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<sst xmlns="http://schemas.openxmlformats.org/spreadsheetml/2006/main" count="48" uniqueCount="22">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</sst>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5.8684000000000003</v>
      </c>
      <c r="C3">
        <v>2.3932000000000002</v>
      </c>
      <c r="E3" s="1">
        <v>535</v>
      </c>
      <c r="F3">
        <v>3.9430000000000001</v>
      </c>
      <c r="G3">
        <v>2.3868999999999998</v>
      </c>
      <c r="I3" s="1">
        <v>535</v>
      </c>
      <c r="J3">
        <v>5.9654999999999996</v>
      </c>
      <c r="K3">
        <v>1.7159</v>
      </c>
      <c r="M3" s="1">
        <v>535</v>
      </c>
      <c r="N3">
        <v>5.2060000000000004</v>
      </c>
      <c r="O3">
        <v>1.9079999999999999</v>
      </c>
      <c r="Q3" s="1">
        <v>535</v>
      </c>
      <c r="R3">
        <v>6.6951999999999998</v>
      </c>
      <c r="S3">
        <v>1.7321</v>
      </c>
      <c r="U3" s="1">
        <v>535</v>
      </c>
      <c r="V3">
        <v>4.2350000000000003</v>
      </c>
      <c r="W3">
        <v>11.5297</v>
      </c>
      <c r="Y3" s="1">
        <v>535</v>
      </c>
      <c r="Z3">
        <v>5.2977999999999996</v>
      </c>
      <c r="AA3">
        <v>2.4300999999999999</v>
      </c>
      <c r="AC3" s="1">
        <v>535</v>
      </c>
      <c r="AD3">
        <v>6.4687999999999999</v>
      </c>
      <c r="AE3">
        <v>2.4929000000000001</v>
      </c>
    </row>
    <row r="4" spans="1:31" x14ac:dyDescent="0.25">
      <c r="A4" s="1">
        <v>0.1</v>
      </c>
      <c r="B4">
        <v>6.2587999999999999</v>
      </c>
      <c r="C4">
        <v>2.3546</v>
      </c>
      <c r="E4" s="1">
        <v>0.1</v>
      </c>
      <c r="F4">
        <v>5.7279</v>
      </c>
      <c r="G4">
        <v>2.4097</v>
      </c>
      <c r="I4" s="1">
        <v>0.1</v>
      </c>
      <c r="J4">
        <v>7.7582000000000004</v>
      </c>
      <c r="K4">
        <v>1.81</v>
      </c>
      <c r="M4" s="1">
        <v>0.1</v>
      </c>
      <c r="N4">
        <v>5.4934000000000003</v>
      </c>
      <c r="O4">
        <v>2.2662</v>
      </c>
      <c r="Q4" s="1">
        <v>0.1</v>
      </c>
      <c r="R4">
        <v>5.2431999999999999</v>
      </c>
      <c r="S4">
        <v>11.8314</v>
      </c>
      <c r="U4" s="1">
        <v>0.1</v>
      </c>
      <c r="V4">
        <v>4.7165999999999997</v>
      </c>
      <c r="W4">
        <v>13.724600000000001</v>
      </c>
      <c r="Y4" s="1">
        <v>0.1</v>
      </c>
      <c r="Z4">
        <v>6.3434999999999997</v>
      </c>
      <c r="AA4">
        <v>1.8044</v>
      </c>
      <c r="AC4" s="1">
        <v>0.1</v>
      </c>
      <c r="AD4">
        <v>7.8456999999999999</v>
      </c>
      <c r="AE4">
        <v>2.3557999999999999</v>
      </c>
    </row>
    <row r="5" spans="1:31" x14ac:dyDescent="0.25">
      <c r="A5" s="1">
        <v>0.2</v>
      </c>
      <c r="B5">
        <v>7.5256999999999996</v>
      </c>
      <c r="C5">
        <v>2.6402999999999999</v>
      </c>
      <c r="E5" s="1">
        <v>0.2</v>
      </c>
      <c r="F5">
        <v>5.1013000000000002</v>
      </c>
      <c r="G5">
        <v>2.0872000000000002</v>
      </c>
      <c r="I5" s="1">
        <v>0.2</v>
      </c>
      <c r="J5">
        <v>9.4916999999999998</v>
      </c>
      <c r="K5">
        <v>2.0026000000000002</v>
      </c>
      <c r="M5" s="1">
        <v>0.2</v>
      </c>
      <c r="N5">
        <v>6.1397000000000004</v>
      </c>
      <c r="O5">
        <v>3.4628000000000001</v>
      </c>
      <c r="Q5" s="1">
        <v>0.2</v>
      </c>
      <c r="R5">
        <v>4.6767000000000003</v>
      </c>
      <c r="S5">
        <v>2.0709</v>
      </c>
      <c r="U5" s="1">
        <v>0.2</v>
      </c>
      <c r="V5">
        <v>4.0663</v>
      </c>
      <c r="W5">
        <v>25.966100000000001</v>
      </c>
      <c r="Y5" s="1">
        <v>0.2</v>
      </c>
      <c r="Z5">
        <v>6.3432000000000004</v>
      </c>
      <c r="AA5">
        <v>2.2854999999999999</v>
      </c>
      <c r="AC5" s="1">
        <v>0.2</v>
      </c>
      <c r="AD5">
        <v>4.9588000000000001</v>
      </c>
      <c r="AE5">
        <v>2.1532</v>
      </c>
    </row>
    <row r="6" spans="1:31" x14ac:dyDescent="0.25">
      <c r="A6" s="1">
        <v>0.3</v>
      </c>
      <c r="B6">
        <v>5.6681999999999997</v>
      </c>
      <c r="C6">
        <v>2.3698999999999999</v>
      </c>
      <c r="E6" s="1">
        <v>0.3</v>
      </c>
      <c r="F6">
        <v>4.7100999999999997</v>
      </c>
      <c r="G6">
        <v>2.0217000000000001</v>
      </c>
      <c r="I6" s="1">
        <v>0.3</v>
      </c>
      <c r="J6">
        <v>8.3201000000000001</v>
      </c>
      <c r="K6">
        <v>1.6748000000000001</v>
      </c>
      <c r="M6" s="1">
        <v>0.3</v>
      </c>
      <c r="N6">
        <v>4.7408999999999999</v>
      </c>
      <c r="O6">
        <v>3.2877000000000001</v>
      </c>
      <c r="Q6" s="1">
        <v>0.3</v>
      </c>
      <c r="R6">
        <v>5.5591999999999997</v>
      </c>
      <c r="S6">
        <v>1.9255</v>
      </c>
      <c r="U6" s="1">
        <v>0.3</v>
      </c>
      <c r="V6">
        <v>4.8217999999999996</v>
      </c>
      <c r="W6">
        <v>20.063099999999999</v>
      </c>
      <c r="Y6" s="1">
        <v>0.3</v>
      </c>
      <c r="Z6">
        <v>7.8853</v>
      </c>
      <c r="AA6">
        <v>2.0693000000000001</v>
      </c>
      <c r="AC6" s="1">
        <v>0.3</v>
      </c>
      <c r="AD6">
        <v>5.5990000000000002</v>
      </c>
      <c r="AE6">
        <v>2.3172999999999999</v>
      </c>
    </row>
    <row r="7" spans="1:31" x14ac:dyDescent="0.25">
      <c r="A7" s="1">
        <v>0.4</v>
      </c>
      <c r="B7">
        <v>5.8319000000000001</v>
      </c>
      <c r="C7">
        <v>2.2677999999999998</v>
      </c>
      <c r="E7" s="1">
        <v>0.4</v>
      </c>
      <c r="F7">
        <v>6.1006999999999998</v>
      </c>
      <c r="G7">
        <v>2.1524999999999999</v>
      </c>
      <c r="I7" s="1">
        <v>0.4</v>
      </c>
      <c r="J7">
        <v>6.4805999999999999</v>
      </c>
      <c r="K7">
        <v>2.0337999999999998</v>
      </c>
      <c r="M7" s="1">
        <v>0.4</v>
      </c>
      <c r="N7">
        <v>4.8967000000000001</v>
      </c>
      <c r="O7">
        <v>2.1770999999999998</v>
      </c>
      <c r="Q7" s="1">
        <v>0.4</v>
      </c>
      <c r="R7">
        <v>6.5180999999999996</v>
      </c>
      <c r="S7">
        <v>1.9598</v>
      </c>
      <c r="U7" s="1">
        <v>0.4</v>
      </c>
      <c r="V7">
        <v>4.6657999999999999</v>
      </c>
      <c r="W7">
        <v>17.190300000000001</v>
      </c>
      <c r="Y7" s="1">
        <v>0.4</v>
      </c>
      <c r="Z7">
        <v>6.7523</v>
      </c>
      <c r="AA7">
        <v>2.2139000000000002</v>
      </c>
      <c r="AC7" s="1">
        <v>0.4</v>
      </c>
      <c r="AD7">
        <v>6.4645999999999999</v>
      </c>
      <c r="AE7">
        <v>2.4399000000000002</v>
      </c>
    </row>
    <row r="8" spans="1:31" x14ac:dyDescent="0.25">
      <c r="A8" s="1">
        <v>0.5</v>
      </c>
      <c r="B8">
        <v>5.9702000000000002</v>
      </c>
      <c r="C8">
        <v>2.7587000000000002</v>
      </c>
      <c r="E8" s="1">
        <v>0.5</v>
      </c>
      <c r="F8">
        <v>7.3205</v>
      </c>
      <c r="G8">
        <v>2.2347000000000001</v>
      </c>
      <c r="I8" s="1">
        <v>0.5</v>
      </c>
      <c r="J8">
        <v>5.6127000000000002</v>
      </c>
      <c r="K8">
        <v>1.8032999999999999</v>
      </c>
      <c r="M8" s="1">
        <v>0.5</v>
      </c>
      <c r="N8">
        <v>5.5115999999999996</v>
      </c>
      <c r="O8">
        <v>2.5689000000000002</v>
      </c>
      <c r="Q8" s="1">
        <v>0.5</v>
      </c>
      <c r="R8">
        <v>7.1299000000000001</v>
      </c>
      <c r="S8">
        <v>1.6858</v>
      </c>
      <c r="U8" s="1">
        <v>0.5</v>
      </c>
      <c r="V8">
        <v>4.3819999999999997</v>
      </c>
      <c r="W8">
        <v>12.0244</v>
      </c>
      <c r="Y8" s="1">
        <v>0.5</v>
      </c>
      <c r="Z8">
        <v>5.5342000000000002</v>
      </c>
      <c r="AA8">
        <v>2.0655000000000001</v>
      </c>
      <c r="AC8" s="1">
        <v>0.5</v>
      </c>
      <c r="AD8">
        <v>6.6224999999999996</v>
      </c>
      <c r="AE8">
        <v>2.4195000000000002</v>
      </c>
    </row>
    <row r="9" spans="1:31" x14ac:dyDescent="0.25">
      <c r="A9" s="1">
        <v>0.6</v>
      </c>
      <c r="B9">
        <v>6.3747999999999996</v>
      </c>
      <c r="C9">
        <v>2.2744</v>
      </c>
      <c r="E9" s="1">
        <v>0.6</v>
      </c>
      <c r="F9">
        <v>5.6155999999999997</v>
      </c>
      <c r="G9">
        <v>2.3264</v>
      </c>
      <c r="I9" s="1">
        <v>0.6</v>
      </c>
      <c r="J9">
        <v>6.3285</v>
      </c>
      <c r="K9">
        <v>1.7929999999999999</v>
      </c>
      <c r="M9" s="1">
        <v>0.6</v>
      </c>
      <c r="N9">
        <v>5.7279</v>
      </c>
      <c r="O9">
        <v>2.4182000000000001</v>
      </c>
      <c r="Q9" s="1">
        <v>0.6</v>
      </c>
      <c r="R9">
        <v>6.7968000000000002</v>
      </c>
      <c r="S9">
        <v>1.7824</v>
      </c>
      <c r="U9" s="1">
        <v>0.6</v>
      </c>
      <c r="V9">
        <v>5.2606999999999999</v>
      </c>
      <c r="W9">
        <v>4.6524999999999999</v>
      </c>
      <c r="Y9" s="1">
        <v>0.6</v>
      </c>
      <c r="Z9">
        <v>7.9516999999999998</v>
      </c>
      <c r="AA9">
        <v>2.1922999999999999</v>
      </c>
      <c r="AC9" s="1">
        <v>0.6</v>
      </c>
      <c r="AD9">
        <v>5.0330000000000004</v>
      </c>
      <c r="AE9">
        <v>2.5150999999999999</v>
      </c>
    </row>
    <row r="10" spans="1:31" x14ac:dyDescent="0.25">
      <c r="A10" s="1">
        <v>0.7</v>
      </c>
      <c r="B10">
        <v>5.1631</v>
      </c>
      <c r="C10">
        <v>2.3860000000000001</v>
      </c>
      <c r="E10" s="1">
        <v>0.7</v>
      </c>
      <c r="F10">
        <v>3.8988</v>
      </c>
      <c r="G10">
        <v>2.1185999999999998</v>
      </c>
      <c r="I10" s="1">
        <v>0.7</v>
      </c>
      <c r="J10">
        <v>6.1976000000000004</v>
      </c>
      <c r="K10">
        <v>1.7615000000000001</v>
      </c>
      <c r="M10" s="1">
        <v>0.7</v>
      </c>
      <c r="N10">
        <v>4.6025999999999998</v>
      </c>
      <c r="O10">
        <v>2.0253999999999999</v>
      </c>
      <c r="Q10" s="1">
        <v>0.7</v>
      </c>
      <c r="R10">
        <v>5.9980000000000002</v>
      </c>
      <c r="S10">
        <v>1.8069</v>
      </c>
      <c r="U10" s="1">
        <v>0.7</v>
      </c>
      <c r="V10">
        <v>4.8596000000000004</v>
      </c>
      <c r="W10">
        <v>3.8673999999999999</v>
      </c>
      <c r="Y10" s="1">
        <v>0.7</v>
      </c>
      <c r="Z10">
        <v>4.5888</v>
      </c>
      <c r="AA10">
        <v>2.0798000000000001</v>
      </c>
      <c r="AC10" s="1">
        <v>0.7</v>
      </c>
      <c r="AD10">
        <v>5.4917999999999996</v>
      </c>
      <c r="AE10">
        <v>2.3731</v>
      </c>
    </row>
    <row r="11" spans="1:31" x14ac:dyDescent="0.25">
      <c r="A11" s="1">
        <v>0.8</v>
      </c>
      <c r="B11">
        <v>7.1611000000000002</v>
      </c>
      <c r="C11">
        <v>2.4752999999999998</v>
      </c>
      <c r="E11" s="1">
        <v>0.8</v>
      </c>
      <c r="F11">
        <v>5.1139999999999999</v>
      </c>
      <c r="G11">
        <v>2.0686</v>
      </c>
      <c r="I11" s="1">
        <v>0.8</v>
      </c>
      <c r="J11">
        <v>4.9996999999999998</v>
      </c>
      <c r="K11">
        <v>1.9301999999999999</v>
      </c>
      <c r="M11" s="1">
        <v>0.8</v>
      </c>
      <c r="N11">
        <v>6.1829999999999998</v>
      </c>
      <c r="O11">
        <v>2.1375000000000002</v>
      </c>
      <c r="Q11" s="1">
        <v>0.8</v>
      </c>
      <c r="R11">
        <v>6.8201000000000001</v>
      </c>
      <c r="S11">
        <v>1.5429999999999999</v>
      </c>
      <c r="U11" s="1">
        <v>0.8</v>
      </c>
      <c r="V11">
        <v>5.7560000000000002</v>
      </c>
      <c r="W11">
        <v>2.3321999999999998</v>
      </c>
      <c r="Y11" s="1">
        <v>0.8</v>
      </c>
      <c r="Z11">
        <v>6.3593000000000002</v>
      </c>
      <c r="AA11">
        <v>1.9996</v>
      </c>
      <c r="AC11" s="1">
        <v>0.8</v>
      </c>
      <c r="AD11">
        <v>5.1413000000000002</v>
      </c>
      <c r="AE11">
        <v>2.4134000000000002</v>
      </c>
    </row>
    <row r="12" spans="1:31" x14ac:dyDescent="0.25">
      <c r="A12" s="1">
        <v>0.9</v>
      </c>
      <c r="B12">
        <v>4.3555999999999999</v>
      </c>
      <c r="C12">
        <v>2.4738000000000002</v>
      </c>
      <c r="E12" s="1">
        <v>0.9</v>
      </c>
      <c r="F12">
        <v>5.2073</v>
      </c>
      <c r="G12">
        <v>2.8260999999999998</v>
      </c>
      <c r="I12" s="1">
        <v>0.9</v>
      </c>
      <c r="J12">
        <v>6.5175999999999998</v>
      </c>
      <c r="K12">
        <v>1.7168000000000001</v>
      </c>
      <c r="M12" s="1">
        <v>0.9</v>
      </c>
      <c r="N12">
        <v>6.1359000000000004</v>
      </c>
      <c r="O12">
        <v>2.0365000000000002</v>
      </c>
      <c r="Q12" s="1">
        <v>0.9</v>
      </c>
      <c r="R12">
        <v>6.9244000000000003</v>
      </c>
      <c r="S12">
        <v>1.6455</v>
      </c>
      <c r="U12" s="1">
        <v>0.9</v>
      </c>
      <c r="V12">
        <v>6.9457000000000004</v>
      </c>
      <c r="W12">
        <v>2.0032999999999999</v>
      </c>
      <c r="Y12" s="1">
        <v>0.9</v>
      </c>
      <c r="Z12">
        <v>5.8807</v>
      </c>
      <c r="AA12">
        <v>2.1871999999999998</v>
      </c>
      <c r="AC12" s="1">
        <v>0.9</v>
      </c>
      <c r="AD12">
        <v>6.5610999999999997</v>
      </c>
      <c r="AE12">
        <v>2.3439999999999999</v>
      </c>
    </row>
    <row r="13" spans="1:31" x14ac:dyDescent="0.25">
      <c r="A13" s="1">
        <v>1</v>
      </c>
      <c r="B13">
        <v>5.8293999999999997</v>
      </c>
      <c r="C13">
        <v>2.0105</v>
      </c>
      <c r="E13" s="1">
        <v>1</v>
      </c>
      <c r="F13">
        <v>4.9204999999999997</v>
      </c>
      <c r="G13">
        <v>2.0741999999999998</v>
      </c>
      <c r="I13" s="1">
        <v>1</v>
      </c>
      <c r="J13">
        <v>7.3550000000000004</v>
      </c>
      <c r="K13">
        <v>1.6539999999999999</v>
      </c>
      <c r="M13" s="1">
        <v>1</v>
      </c>
      <c r="N13">
        <v>4.4923000000000002</v>
      </c>
      <c r="O13">
        <v>1.8188</v>
      </c>
      <c r="Q13" s="1">
        <v>1</v>
      </c>
      <c r="R13">
        <v>5.7595000000000001</v>
      </c>
      <c r="S13">
        <v>1.8462000000000001</v>
      </c>
      <c r="U13" s="1">
        <v>1</v>
      </c>
      <c r="V13">
        <v>3.7307000000000001</v>
      </c>
      <c r="W13">
        <v>1.6877</v>
      </c>
      <c r="Y13" s="1">
        <v>1</v>
      </c>
      <c r="Z13">
        <v>5.5928000000000004</v>
      </c>
      <c r="AA13">
        <v>1.7833000000000001</v>
      </c>
      <c r="AC13" s="1">
        <v>1</v>
      </c>
      <c r="AD13">
        <v>4.7610000000000001</v>
      </c>
      <c r="AE13">
        <v>2.3130000000000002</v>
      </c>
    </row>
    <row r="15" spans="1:31" x14ac:dyDescent="0.25">
      <c r="A15" t="s">
        <v>7</v>
      </c>
      <c r="B15">
        <f>AVERAGE(B4:B13)</f>
        <v>6.0138800000000003</v>
      </c>
      <c r="C15">
        <f>AVERAGE(C4:C13)</f>
        <v>2.4011299999999998</v>
      </c>
      <c r="F15">
        <f>AVERAGE(F4:F13)</f>
        <v>5.3716699999999999</v>
      </c>
      <c r="G15">
        <f>AVERAGE(G4:G13)</f>
        <v>2.23197</v>
      </c>
      <c r="J15">
        <f>AVERAGE(J4:J13)</f>
        <v>6.9061700000000004</v>
      </c>
      <c r="K15">
        <f>AVERAGE(K4:K13)</f>
        <v>1.8180000000000001</v>
      </c>
      <c r="N15">
        <f>AVERAGE(N4:N13)</f>
        <v>5.3924000000000003</v>
      </c>
      <c r="O15">
        <f>AVERAGE(O4:O13)</f>
        <v>2.4199099999999998</v>
      </c>
      <c r="R15">
        <f>AVERAGE(R4:R13)</f>
        <v>6.1425899999999993</v>
      </c>
      <c r="S15">
        <f>AVERAGE(S4:S13)</f>
        <v>2.8097399999999997</v>
      </c>
      <c r="V15">
        <f>AVERAGE(V4:V13)</f>
        <v>4.9205199999999998</v>
      </c>
      <c r="W15">
        <f>AVERAGE(W4:W13)</f>
        <v>10.35116</v>
      </c>
      <c r="Z15">
        <f>AVERAGE(Z4:Z13)</f>
        <v>6.3231799999999989</v>
      </c>
      <c r="AA15">
        <f>AVERAGE(AA4:AA13)</f>
        <v>2.0680800000000001</v>
      </c>
      <c r="AD15">
        <f>AVERAGE(AD4:AD13)</f>
        <v>5.84788</v>
      </c>
      <c r="AE15">
        <f>AVERAGE(AE4:AE13)</f>
        <v>2.36443</v>
      </c>
    </row>
    <row r="16" spans="1:31" x14ac:dyDescent="0.25">
      <c r="A16" t="s">
        <v>8</v>
      </c>
      <c r="B16">
        <f>STDEV(B4:B13)</f>
        <v>0.91008142834706041</v>
      </c>
      <c r="C16">
        <f>STDEV(C4:C13)</f>
        <v>0.20699950644063547</v>
      </c>
      <c r="F16">
        <f>STDEV(F4:F13)</f>
        <v>0.91243942270767231</v>
      </c>
      <c r="G16">
        <f>STDEV(G4:G13)</f>
        <v>0.24253844620779011</v>
      </c>
      <c r="J16">
        <f>STDEV(J4:J13)</f>
        <v>1.3369588193192605</v>
      </c>
      <c r="K16">
        <f>STDEV(K4:K13)</f>
        <v>0.13122358358499772</v>
      </c>
      <c r="N16">
        <f>STDEV(N4:N13)</f>
        <v>0.66478088119319823</v>
      </c>
      <c r="O16">
        <f>STDEV(O4:O13)</f>
        <v>0.54662534894671033</v>
      </c>
      <c r="R16">
        <f>STDEV(R4:R13)</f>
        <v>0.82190633211929154</v>
      </c>
      <c r="S16">
        <f>STDEV(S4:S13)</f>
        <v>3.1737353226477834</v>
      </c>
      <c r="V16">
        <f>STDEV(V4:V13)</f>
        <v>0.91106732621079978</v>
      </c>
      <c r="W16">
        <f>STDEV(W4:W13)</f>
        <v>8.7092651176395659</v>
      </c>
      <c r="Z16">
        <f>STDEV(Z4:Z13)</f>
        <v>1.0348572384633565</v>
      </c>
      <c r="AA16">
        <f>STDEV(AA4:AA13)</f>
        <v>0.16786797590169877</v>
      </c>
      <c r="AD16">
        <f>STDEV(AD4:AD13)</f>
        <v>0.98905889814509951</v>
      </c>
      <c r="AE16">
        <f>STDEV(AE4:AE13)</f>
        <v>9.6539779365813788E-2</v>
      </c>
    </row>
    <row r="17" spans="1:42" x14ac:dyDescent="0.25">
      <c r="A17" t="s">
        <v>9</v>
      </c>
      <c r="B17">
        <f>2*B16</f>
        <v>1.8201628566941208</v>
      </c>
      <c r="C17">
        <f>2*C16</f>
        <v>0.41399901288127094</v>
      </c>
      <c r="F17">
        <f>2*F16</f>
        <v>1.8248788454153446</v>
      </c>
      <c r="G17">
        <f>2*G16</f>
        <v>0.48507689241558022</v>
      </c>
      <c r="J17">
        <f>2*J16</f>
        <v>2.6739176386385211</v>
      </c>
      <c r="K17">
        <f>2*K16</f>
        <v>0.26244716716999544</v>
      </c>
      <c r="N17">
        <f>2*N16</f>
        <v>1.3295617623863965</v>
      </c>
      <c r="O17">
        <f>2*O16</f>
        <v>1.0932506978934207</v>
      </c>
      <c r="R17">
        <f>2*R16</f>
        <v>1.6438126642385831</v>
      </c>
      <c r="S17">
        <f>2*S16</f>
        <v>6.3474706452955667</v>
      </c>
      <c r="V17">
        <f>2*V16</f>
        <v>1.8221346524215996</v>
      </c>
      <c r="W17">
        <f>2*W16</f>
        <v>17.418530235279132</v>
      </c>
      <c r="Z17">
        <f>2*Z16</f>
        <v>2.0697144769267131</v>
      </c>
      <c r="AA17">
        <f>2*AA16</f>
        <v>0.33573595180339755</v>
      </c>
      <c r="AD17">
        <f>2*AD16</f>
        <v>1.978117796290199</v>
      </c>
      <c r="AE17">
        <f>2*AE16</f>
        <v>0.19307955873162758</v>
      </c>
    </row>
    <row r="18" spans="1:42" x14ac:dyDescent="0.25">
      <c r="A18" t="s">
        <v>10</v>
      </c>
      <c r="B18">
        <f>B15+B17</f>
        <v>7.8340428566941211</v>
      </c>
      <c r="C18">
        <f>C15+C17</f>
        <v>2.8151290128812709</v>
      </c>
      <c r="F18">
        <f>F15+F17</f>
        <v>7.1965488454153448</v>
      </c>
      <c r="G18">
        <f>G15+G17</f>
        <v>2.7170468924155804</v>
      </c>
      <c r="J18">
        <f>J15+J17</f>
        <v>9.5800876386385205</v>
      </c>
      <c r="K18">
        <f>K15+K17</f>
        <v>2.0804471671699956</v>
      </c>
      <c r="N18">
        <f>N15+N17</f>
        <v>6.721961762386397</v>
      </c>
      <c r="O18">
        <f>O15+O17</f>
        <v>3.5131606978934204</v>
      </c>
      <c r="R18">
        <f>R15+R17</f>
        <v>7.7864026642385822</v>
      </c>
      <c r="S18">
        <f>S15+S17</f>
        <v>9.1572106452955673</v>
      </c>
      <c r="V18">
        <f>V15+V17</f>
        <v>6.7426546524215993</v>
      </c>
      <c r="W18">
        <f>W15+W17</f>
        <v>27.769690235279132</v>
      </c>
      <c r="Z18">
        <f>Z15+Z17</f>
        <v>8.3928944769267115</v>
      </c>
      <c r="AA18">
        <f>AA15+AA17</f>
        <v>2.4038159518033977</v>
      </c>
      <c r="AD18">
        <f>AD15+AD17</f>
        <v>7.8259977962901992</v>
      </c>
      <c r="AE18">
        <f>AE15+AE17</f>
        <v>2.5575095587316277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5.4599625000000005</v>
      </c>
      <c r="K26">
        <f>AVERAGE(C3,G3,K3,O3,S3,W3,AA3,AE3)</f>
        <v>3.3235999999999994</v>
      </c>
      <c r="N26">
        <f>J27-J26</f>
        <v>0.71344999999999992</v>
      </c>
      <c r="O26">
        <f>K27-K26</f>
        <v>1.4959875000000014</v>
      </c>
      <c r="P26" s="1">
        <v>0.1</v>
      </c>
      <c r="Q26">
        <f>N26/J26*100</f>
        <v>13.066939562313843</v>
      </c>
      <c r="R26">
        <f>O26/K26*100</f>
        <v>45.011057287278902</v>
      </c>
      <c r="U26">
        <f>J26</f>
        <v>5.4599625000000005</v>
      </c>
      <c r="V26">
        <f>K26</f>
        <v>3.3235999999999994</v>
      </c>
      <c r="W26">
        <f>Q26</f>
        <v>13.066939562313843</v>
      </c>
      <c r="X26">
        <f>Q27</f>
        <v>10.585466475273392</v>
      </c>
      <c r="Y26">
        <f>Q28</f>
        <v>8.2988207336588928</v>
      </c>
      <c r="Z26">
        <f>Q29</f>
        <v>9.2285432363317312</v>
      </c>
      <c r="AA26">
        <f>Q30</f>
        <v>10.082257890965352</v>
      </c>
      <c r="AB26">
        <f>Q31</f>
        <v>12.384013626467201</v>
      </c>
      <c r="AC26">
        <f>Q32</f>
        <v>-6.5920782422956297</v>
      </c>
      <c r="AD26">
        <f>Q33</f>
        <v>8.8251521874005476</v>
      </c>
      <c r="AE26">
        <f>Q34</f>
        <v>11.100350963948921</v>
      </c>
      <c r="AF26">
        <f>Q35</f>
        <v>-2.8354132468858575</v>
      </c>
      <c r="AG26">
        <f>R26</f>
        <v>45.011057287278902</v>
      </c>
      <c r="AH26">
        <f>R27</f>
        <v>60.475839451197508</v>
      </c>
      <c r="AI26">
        <f>R28</f>
        <v>34.377256589240609</v>
      </c>
      <c r="AJ26">
        <f>R29</f>
        <v>21.98782946202914</v>
      </c>
      <c r="AK26">
        <f>R30</f>
        <v>3.6556745697436699</v>
      </c>
      <c r="AL26">
        <f>R31</f>
        <v>-24.952235527740989</v>
      </c>
      <c r="AM26">
        <f>R32</f>
        <v>-30.727599590805134</v>
      </c>
      <c r="AN26">
        <f>R33</f>
        <v>-36.440155253339746</v>
      </c>
      <c r="AO26">
        <f>R34</f>
        <v>-35.186243831989401</v>
      </c>
      <c r="AP26">
        <f>R35</f>
        <v>-42.879332651341912</v>
      </c>
    </row>
    <row r="27" spans="1:42" x14ac:dyDescent="0.25">
      <c r="I27" s="1">
        <v>0.1</v>
      </c>
      <c r="J27">
        <f>AVERAGE(B4,F4,J4,N4,R4,V4,Z4,AD4)</f>
        <v>6.1734125000000004</v>
      </c>
      <c r="K27">
        <f>AVERAGE(C4,G4,K4,O4,S4,W4,AA4,AE4)</f>
        <v>4.8195875000000008</v>
      </c>
      <c r="N27">
        <f>J28-J26</f>
        <v>0.57796249999999905</v>
      </c>
      <c r="O27">
        <f>K28-K26</f>
        <v>2.0099750000000003</v>
      </c>
      <c r="P27" s="1">
        <v>0.2</v>
      </c>
      <c r="Q27">
        <f>N27/J26*100</f>
        <v>10.585466475273392</v>
      </c>
      <c r="R27">
        <f>O27/K26*100</f>
        <v>60.475839451197508</v>
      </c>
    </row>
    <row r="28" spans="1:42" x14ac:dyDescent="0.25">
      <c r="I28" s="1">
        <v>0.2</v>
      </c>
      <c r="J28">
        <f>AVERAGE(B5,F5,J5,N5,R5,V5,Z5,AD5)</f>
        <v>6.0379249999999995</v>
      </c>
      <c r="K28">
        <f>AVERAGE(C5,G5,K5,O5,S5,W5,AA5,AE5)</f>
        <v>5.3335749999999997</v>
      </c>
      <c r="N28">
        <f>J29-J26</f>
        <v>0.45311250000000047</v>
      </c>
      <c r="O28">
        <f>K29-K26</f>
        <v>1.1425625000000008</v>
      </c>
      <c r="P28" s="1">
        <v>0.3</v>
      </c>
      <c r="Q28">
        <f>N28/J26*100</f>
        <v>8.2988207336588928</v>
      </c>
      <c r="R28">
        <f>O28/K26*100</f>
        <v>34.377256589240609</v>
      </c>
    </row>
    <row r="29" spans="1:42" x14ac:dyDescent="0.25">
      <c r="I29" s="1">
        <v>0.3</v>
      </c>
      <c r="J29">
        <f>AVERAGE(B6,F6,J6,N6,R6,V6,Z6,AD6)</f>
        <v>5.913075000000001</v>
      </c>
      <c r="K29">
        <f>AVERAGE(C6,G6,K6,O6,S6,W6,AA6,AE6)</f>
        <v>4.4661625000000003</v>
      </c>
      <c r="N29">
        <f>J30-J26</f>
        <v>0.50387499999999896</v>
      </c>
      <c r="O29">
        <f>K30-K26</f>
        <v>0.73078750000000037</v>
      </c>
      <c r="P29" s="1">
        <v>0.4</v>
      </c>
      <c r="Q29">
        <f>N29/J26*100</f>
        <v>9.2285432363317312</v>
      </c>
      <c r="R29">
        <f>O29/K26*100</f>
        <v>21.98782946202914</v>
      </c>
    </row>
    <row r="30" spans="1:42" x14ac:dyDescent="0.25">
      <c r="I30" s="1">
        <v>0.4</v>
      </c>
      <c r="J30">
        <f>AVERAGE(B7,F7,J7,N7,R7,V7,Z7,AD7)</f>
        <v>5.9638374999999995</v>
      </c>
      <c r="K30">
        <f>AVERAGE(C7,G7,K7,O7,S7,W7,AA7,AE7)</f>
        <v>4.0543874999999998</v>
      </c>
      <c r="N30">
        <f>J31-J26</f>
        <v>0.55048749999999913</v>
      </c>
      <c r="O30">
        <f>K31-K26</f>
        <v>0.12150000000000061</v>
      </c>
      <c r="P30" s="1">
        <v>0.5</v>
      </c>
      <c r="Q30">
        <f>N30/J26*100</f>
        <v>10.082257890965352</v>
      </c>
      <c r="R30">
        <f>O30/K26*100</f>
        <v>3.6556745697436699</v>
      </c>
    </row>
    <row r="31" spans="1:42" x14ac:dyDescent="0.25">
      <c r="I31" s="1">
        <v>0.5</v>
      </c>
      <c r="J31">
        <f>AVERAGE(B8,F8,J8,N8,R8,V8,Z8,AD8)</f>
        <v>6.0104499999999996</v>
      </c>
      <c r="K31">
        <f>AVERAGE(C8,G8,K8,O8,S8,W8,AA8,AE8)</f>
        <v>3.4451000000000001</v>
      </c>
      <c r="N31">
        <f>J32-J26</f>
        <v>0.67616249999999933</v>
      </c>
      <c r="O31">
        <f>K32-K26</f>
        <v>-0.82931249999999945</v>
      </c>
      <c r="P31" s="1">
        <v>0.6</v>
      </c>
      <c r="Q31">
        <f>N31/J26*100</f>
        <v>12.384013626467201</v>
      </c>
      <c r="R31">
        <f>O31/K26*100</f>
        <v>-24.952235527740989</v>
      </c>
    </row>
    <row r="32" spans="1:42" x14ac:dyDescent="0.25">
      <c r="I32" s="1">
        <v>0.6</v>
      </c>
      <c r="J32">
        <f>AVERAGE(B9,F9,J9,N9,R9,V9,Z9,AD9)</f>
        <v>6.1361249999999998</v>
      </c>
      <c r="K32">
        <f>AVERAGE(C9,G9,K9,O9,S9,W9,AA9,AE9)</f>
        <v>2.4942875</v>
      </c>
      <c r="N32">
        <f>J33-J26</f>
        <v>-0.35992500000000049</v>
      </c>
      <c r="O32">
        <f>K33-K26</f>
        <v>-1.0212624999999993</v>
      </c>
      <c r="P32" s="1">
        <v>0.7</v>
      </c>
      <c r="Q32">
        <f>N32/J26*100</f>
        <v>-6.5920782422956297</v>
      </c>
      <c r="R32">
        <f>O32/K26*100</f>
        <v>-30.727599590805134</v>
      </c>
    </row>
    <row r="33" spans="1:18" x14ac:dyDescent="0.25">
      <c r="I33" s="1">
        <v>0.7</v>
      </c>
      <c r="J33">
        <f>AVERAGE(B10,F10,J10,N10,R10,V10,Z10,AD10)</f>
        <v>5.1000375</v>
      </c>
      <c r="K33">
        <f>AVERAGE(C10,G10,K10,O10,S10,W10,AA10,AE10)</f>
        <v>2.3023375000000001</v>
      </c>
      <c r="N33">
        <f>J34-J26</f>
        <v>0.48184999999999967</v>
      </c>
      <c r="O33">
        <f>K34-K26</f>
        <v>-1.2111249999999996</v>
      </c>
      <c r="P33" s="1">
        <v>0.8</v>
      </c>
      <c r="Q33">
        <f>N33/J26*100</f>
        <v>8.8251521874005476</v>
      </c>
      <c r="R33">
        <f>O33/K26*100</f>
        <v>-36.440155253339746</v>
      </c>
    </row>
    <row r="34" spans="1:18" x14ac:dyDescent="0.25">
      <c r="I34" s="1">
        <v>0.8</v>
      </c>
      <c r="J34">
        <f>AVERAGE(B11,F11,J11,N11,R11,V11,Z11,AD11)</f>
        <v>5.9418125000000002</v>
      </c>
      <c r="K34">
        <f>AVERAGE(C11,G11,K11,O11,S11,W11,AA11,AE11)</f>
        <v>2.1124749999999999</v>
      </c>
      <c r="N34">
        <f>J35-J26</f>
        <v>0.6060749999999997</v>
      </c>
      <c r="O34">
        <f>K35-K26</f>
        <v>-1.1694499999999994</v>
      </c>
      <c r="P34" s="1">
        <v>0.9</v>
      </c>
      <c r="Q34">
        <f>N34/J26*100</f>
        <v>11.100350963948921</v>
      </c>
      <c r="R34">
        <f>O34/K26*100</f>
        <v>-35.186243831989401</v>
      </c>
    </row>
    <row r="35" spans="1:18" x14ac:dyDescent="0.25">
      <c r="I35" s="1">
        <v>0.9</v>
      </c>
      <c r="J35">
        <f>AVERAGE(B12,F12,J12,N12,R12,V12,Z12,AD12)</f>
        <v>6.0660375000000002</v>
      </c>
      <c r="K35">
        <f>AVERAGE(C12,G12,K12,O12,S12,W12,AA12,AE12)</f>
        <v>2.15415</v>
      </c>
      <c r="N35">
        <f>J36-J26</f>
        <v>-0.15481250000000024</v>
      </c>
      <c r="O35">
        <f>K36-K26</f>
        <v>-1.4251374999999995</v>
      </c>
      <c r="P35" s="1">
        <v>1</v>
      </c>
      <c r="Q35">
        <f>N35/J26*100</f>
        <v>-2.8354132468858575</v>
      </c>
      <c r="R35">
        <f>O35/K26*100</f>
        <v>-42.879332651341912</v>
      </c>
    </row>
    <row r="36" spans="1:18" x14ac:dyDescent="0.25">
      <c r="I36" s="1">
        <v>1</v>
      </c>
      <c r="J36">
        <f>AVERAGE(B13,F13,J13,N13,R13,V13,Z13,AD13)</f>
        <v>5.3051500000000003</v>
      </c>
      <c r="K36">
        <f>AVERAGE(C13,G13,K13,O13,S13,W13,AA13,AE13)</f>
        <v>1.8984624999999999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5.8684000000000003</v>
      </c>
      <c r="C41">
        <f>C3</f>
        <v>2.3932000000000002</v>
      </c>
    </row>
    <row r="42" spans="1:18" x14ac:dyDescent="0.25">
      <c r="A42" s="1">
        <v>2</v>
      </c>
      <c r="B42">
        <f>F3</f>
        <v>3.9430000000000001</v>
      </c>
      <c r="C42">
        <f>G3</f>
        <v>2.3868999999999998</v>
      </c>
    </row>
    <row r="43" spans="1:18" x14ac:dyDescent="0.25">
      <c r="A43" s="1">
        <v>3</v>
      </c>
      <c r="B43">
        <f>J3</f>
        <v>5.9654999999999996</v>
      </c>
      <c r="C43">
        <f>K3</f>
        <v>1.7159</v>
      </c>
    </row>
    <row r="44" spans="1:18" x14ac:dyDescent="0.25">
      <c r="A44" s="1">
        <v>4</v>
      </c>
      <c r="B44">
        <f>N3</f>
        <v>5.2060000000000004</v>
      </c>
      <c r="C44">
        <f>O3</f>
        <v>1.9079999999999999</v>
      </c>
    </row>
    <row r="45" spans="1:18" x14ac:dyDescent="0.25">
      <c r="A45" s="1">
        <v>5</v>
      </c>
      <c r="B45">
        <f>R3</f>
        <v>6.6951999999999998</v>
      </c>
      <c r="C45">
        <f>S3</f>
        <v>1.7321</v>
      </c>
    </row>
    <row r="46" spans="1:18" x14ac:dyDescent="0.25">
      <c r="A46" s="1">
        <v>6</v>
      </c>
      <c r="B46">
        <f>V3</f>
        <v>4.2350000000000003</v>
      </c>
      <c r="C46">
        <f>W3</f>
        <v>11.5297</v>
      </c>
    </row>
    <row r="47" spans="1:18" x14ac:dyDescent="0.25">
      <c r="A47" s="1">
        <v>7</v>
      </c>
      <c r="B47">
        <f>Z3</f>
        <v>5.2977999999999996</v>
      </c>
      <c r="C47">
        <f>AA3</f>
        <v>2.4300999999999999</v>
      </c>
    </row>
    <row r="48" spans="1:18" x14ac:dyDescent="0.25">
      <c r="A48" s="1">
        <v>8</v>
      </c>
      <c r="B48">
        <f>AD3</f>
        <v>6.4687999999999999</v>
      </c>
      <c r="C48">
        <f>AE3</f>
        <v>2.4929000000000001</v>
      </c>
    </row>
    <row r="50" spans="1:3" x14ac:dyDescent="0.25">
      <c r="A50" t="s">
        <v>19</v>
      </c>
      <c r="B50">
        <f>AVERAGE(B41:B48)</f>
        <v>5.4599625000000005</v>
      </c>
      <c r="C50">
        <f>AVERAGE(C41:C48)</f>
        <v>3.3235999999999994</v>
      </c>
    </row>
    <row r="51" spans="1:3" x14ac:dyDescent="0.25">
      <c r="A51" t="s">
        <v>8</v>
      </c>
      <c r="B51">
        <f>STDEV(B41:B48)</f>
        <v>0.98983809056618555</v>
      </c>
      <c r="C51">
        <f>STDEV(C41:C48)</f>
        <v>3.3315167695382066</v>
      </c>
    </row>
    <row r="52" spans="1:3" x14ac:dyDescent="0.25">
      <c r="A52" t="s">
        <v>20</v>
      </c>
      <c r="B52">
        <f>1.5*B51</f>
        <v>1.4847571358492784</v>
      </c>
      <c r="C52">
        <f>1.5*C51</f>
        <v>4.9972751543073102</v>
      </c>
    </row>
    <row r="53" spans="1:3" x14ac:dyDescent="0.25">
      <c r="A53" t="s">
        <v>9</v>
      </c>
      <c r="B53">
        <f>2*B51</f>
        <v>1.9796761811323711</v>
      </c>
      <c r="C53">
        <f>2*C51</f>
        <v>6.6630335390764133</v>
      </c>
    </row>
    <row r="54" spans="1:3" x14ac:dyDescent="0.25">
      <c r="A54" t="s">
        <v>21</v>
      </c>
      <c r="B54">
        <f>B50+B52</f>
        <v>6.9447196358492791</v>
      </c>
      <c r="C54">
        <f>C50+C52</f>
        <v>8.3208751543073092</v>
      </c>
    </row>
    <row r="55" spans="1:3" x14ac:dyDescent="0.25">
      <c r="A55" t="s">
        <v>10</v>
      </c>
      <c r="B55">
        <f>B50+B53</f>
        <v>7.4396386811323714</v>
      </c>
      <c r="C55">
        <f>C50+C53</f>
        <v>9.9866335390764132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2015-03-24T23:25:31Z</dcterms:created>
  <dcterms:modified xsi:type="dcterms:W3CDTF">2015-04-15T05:01:17Z</dcterms:modified>
</cp:coreProperties>
</file>