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1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B51" i="1" s="1"/>
  <c r="C41" i="1"/>
  <c r="C51" i="1" s="1"/>
  <c r="B41" i="1"/>
  <c r="B50" i="1" s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l="1"/>
  <c r="R18" i="1"/>
  <c r="N29" i="1"/>
  <c r="Q29" i="1" s="1"/>
  <c r="Z26" i="1" s="1"/>
  <c r="O26" i="1"/>
  <c r="R26" i="1" s="1"/>
  <c r="AG26" i="1" s="1"/>
  <c r="O34" i="1"/>
  <c r="R34" i="1" s="1"/>
  <c r="AO26" i="1" s="1"/>
  <c r="O27" i="1"/>
  <c r="R27" i="1" s="1"/>
  <c r="AH26" i="1" s="1"/>
  <c r="O35" i="1"/>
  <c r="R35" i="1" s="1"/>
  <c r="AP26" i="1" s="1"/>
  <c r="N32" i="1"/>
  <c r="Q32" i="1" s="1"/>
  <c r="AC26" i="1" s="1"/>
  <c r="O28" i="1"/>
  <c r="R28" i="1" s="1"/>
  <c r="AI26" i="1" s="1"/>
  <c r="O30" i="1"/>
  <c r="R30" i="1" s="1"/>
  <c r="AK26" i="1" s="1"/>
  <c r="O31" i="1"/>
  <c r="R31" i="1" s="1"/>
  <c r="AL26" i="1" s="1"/>
  <c r="O32" i="1"/>
  <c r="R32" i="1" s="1"/>
  <c r="AM26" i="1" s="1"/>
  <c r="O33" i="1"/>
  <c r="R33" i="1" s="1"/>
  <c r="AN26" i="1" s="1"/>
  <c r="C53" i="1"/>
  <c r="C52" i="1"/>
  <c r="B52" i="1"/>
  <c r="B54" i="1" s="1"/>
  <c r="B53" i="1"/>
  <c r="B55" i="1" s="1"/>
  <c r="F18" i="1"/>
  <c r="N18" i="1"/>
  <c r="V18" i="1"/>
  <c r="AD18" i="1"/>
  <c r="O29" i="1"/>
  <c r="R29" i="1" s="1"/>
  <c r="AJ26" i="1" s="1"/>
  <c r="N31" i="1"/>
  <c r="Q31" i="1" s="1"/>
  <c r="AB26" i="1" s="1"/>
  <c r="C50" i="1"/>
  <c r="N30" i="1"/>
  <c r="Q30" i="1" s="1"/>
  <c r="AA26" i="1" s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<sst xmlns="http://schemas.openxmlformats.org/spreadsheetml/2006/main" count="48" uniqueCount="22">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</sst>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B6" sqref="B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3.3050999999999999</v>
      </c>
      <c r="C3">
        <v>3.3416999999999999</v>
      </c>
      <c r="E3" s="1">
        <v>232</v>
      </c>
      <c r="I3" s="1">
        <v>232</v>
      </c>
      <c r="J3">
        <v>2.9062999999999999</v>
      </c>
      <c r="K3">
        <v>8.0357000000000003</v>
      </c>
      <c r="M3" s="1">
        <v>232</v>
      </c>
      <c r="N3">
        <v>2.8765999999999998</v>
      </c>
      <c r="O3">
        <v>5.5759999999999996</v>
      </c>
      <c r="Q3" s="1">
        <v>232</v>
      </c>
      <c r="R3">
        <v>2.9394999999999998</v>
      </c>
      <c r="S3">
        <v>4.6859000000000002</v>
      </c>
      <c r="U3" s="1">
        <v>232</v>
      </c>
      <c r="V3">
        <v>2.8915999999999999</v>
      </c>
      <c r="W3">
        <v>4.6924000000000001</v>
      </c>
      <c r="Y3" s="1">
        <v>232</v>
      </c>
      <c r="AC3" s="1">
        <v>232</v>
      </c>
      <c r="AD3">
        <v>3.9586999999999999</v>
      </c>
      <c r="AE3">
        <v>3.4312999999999998</v>
      </c>
    </row>
    <row r="4" spans="1:31" x14ac:dyDescent="0.25">
      <c r="A4" s="1">
        <v>0.1</v>
      </c>
      <c r="B4">
        <v>3.3784999999999998</v>
      </c>
      <c r="C4">
        <v>2.5253999999999999</v>
      </c>
      <c r="E4" s="1">
        <v>0.1</v>
      </c>
      <c r="I4" s="1">
        <v>0.1</v>
      </c>
      <c r="J4">
        <v>2.2141999999999999</v>
      </c>
      <c r="K4">
        <v>4.8817000000000004</v>
      </c>
      <c r="M4" s="1">
        <v>0.1</v>
      </c>
      <c r="N4">
        <v>2.9550000000000001</v>
      </c>
      <c r="O4">
        <v>8.4242000000000008</v>
      </c>
      <c r="Q4" s="1">
        <v>0.1</v>
      </c>
      <c r="R4">
        <v>3.6248</v>
      </c>
      <c r="S4">
        <v>4.9568000000000003</v>
      </c>
      <c r="U4" s="1">
        <v>0.1</v>
      </c>
      <c r="V4">
        <v>2.7841999999999998</v>
      </c>
      <c r="W4">
        <v>4.1573000000000002</v>
      </c>
      <c r="Y4" s="1">
        <v>0.1</v>
      </c>
      <c r="AC4" s="1">
        <v>0.1</v>
      </c>
      <c r="AD4">
        <v>3.5247999999999999</v>
      </c>
      <c r="AE4">
        <v>3.2498999999999998</v>
      </c>
    </row>
    <row r="5" spans="1:31" x14ac:dyDescent="0.25">
      <c r="A5" s="1">
        <v>0.2</v>
      </c>
      <c r="B5">
        <v>2.7368000000000001</v>
      </c>
      <c r="C5">
        <v>3.3283999999999998</v>
      </c>
      <c r="E5" s="1">
        <v>0.2</v>
      </c>
      <c r="I5" s="1">
        <v>0.2</v>
      </c>
      <c r="J5">
        <v>3</v>
      </c>
      <c r="K5">
        <v>5.7801999999999998</v>
      </c>
      <c r="M5" s="1">
        <v>0.2</v>
      </c>
      <c r="N5">
        <v>2.8580000000000001</v>
      </c>
      <c r="O5">
        <v>5.1978999999999997</v>
      </c>
      <c r="Q5" s="1">
        <v>0.2</v>
      </c>
      <c r="R5">
        <v>3.1758000000000002</v>
      </c>
      <c r="S5">
        <v>3.9127000000000001</v>
      </c>
      <c r="U5" s="1">
        <v>0.2</v>
      </c>
      <c r="V5">
        <v>2.4073000000000002</v>
      </c>
      <c r="W5">
        <v>4.5048000000000004</v>
      </c>
      <c r="Y5" s="1">
        <v>0.2</v>
      </c>
      <c r="AC5" s="1">
        <v>0.2</v>
      </c>
      <c r="AD5">
        <v>3.6375000000000002</v>
      </c>
      <c r="AE5">
        <v>3.2654999999999998</v>
      </c>
    </row>
    <row r="6" spans="1:31" x14ac:dyDescent="0.25">
      <c r="A6" s="1">
        <v>0.3</v>
      </c>
      <c r="C6">
        <v>3.7389000000000001</v>
      </c>
      <c r="E6" s="1">
        <v>0.3</v>
      </c>
      <c r="I6" s="1">
        <v>0.3</v>
      </c>
      <c r="J6">
        <v>2.6215999999999999</v>
      </c>
      <c r="K6">
        <v>7.2778999999999998</v>
      </c>
      <c r="M6" s="1">
        <v>0.3</v>
      </c>
      <c r="N6">
        <v>3.1236000000000002</v>
      </c>
      <c r="O6">
        <v>5.8657000000000004</v>
      </c>
      <c r="Q6" s="1">
        <v>0.3</v>
      </c>
      <c r="R6">
        <v>3.8220000000000001</v>
      </c>
      <c r="S6">
        <v>4.9653</v>
      </c>
      <c r="U6" s="1">
        <v>0.3</v>
      </c>
      <c r="V6">
        <v>4.5297999999999998</v>
      </c>
      <c r="W6">
        <v>5.4557000000000002</v>
      </c>
      <c r="Y6" s="1">
        <v>0.3</v>
      </c>
      <c r="AC6" s="1">
        <v>0.3</v>
      </c>
      <c r="AD6">
        <v>4.4518000000000004</v>
      </c>
      <c r="AE6">
        <v>4.2995000000000001</v>
      </c>
    </row>
    <row r="7" spans="1:31" x14ac:dyDescent="0.25">
      <c r="A7" s="1">
        <v>0.4</v>
      </c>
      <c r="B7">
        <v>2.8523000000000001</v>
      </c>
      <c r="C7">
        <v>3.2023000000000001</v>
      </c>
      <c r="E7" s="1">
        <v>0.4</v>
      </c>
      <c r="I7" s="1">
        <v>0.4</v>
      </c>
      <c r="J7">
        <v>2.1137000000000001</v>
      </c>
      <c r="K7">
        <v>5.4038000000000004</v>
      </c>
      <c r="M7" s="1">
        <v>0.4</v>
      </c>
      <c r="N7">
        <v>4.8609</v>
      </c>
      <c r="O7">
        <v>5.4432</v>
      </c>
      <c r="Q7" s="1">
        <v>0.4</v>
      </c>
      <c r="R7">
        <v>2.8054000000000001</v>
      </c>
      <c r="S7">
        <v>4.1086999999999998</v>
      </c>
      <c r="U7" s="1">
        <v>0.4</v>
      </c>
      <c r="V7">
        <v>3.9304999999999999</v>
      </c>
      <c r="W7">
        <v>3.8022</v>
      </c>
      <c r="Y7" s="1">
        <v>0.4</v>
      </c>
      <c r="AC7" s="1">
        <v>0.4</v>
      </c>
      <c r="AD7">
        <v>4.2141999999999999</v>
      </c>
      <c r="AE7">
        <v>3.7328000000000001</v>
      </c>
    </row>
    <row r="8" spans="1:31" x14ac:dyDescent="0.25">
      <c r="A8" s="1">
        <v>0.5</v>
      </c>
      <c r="B8">
        <v>2.9990999999999999</v>
      </c>
      <c r="C8">
        <v>2.8561000000000001</v>
      </c>
      <c r="E8" s="1">
        <v>0.5</v>
      </c>
      <c r="I8" s="1">
        <v>0.5</v>
      </c>
      <c r="J8">
        <v>1.8231999999999999</v>
      </c>
      <c r="K8">
        <v>6.3228999999999997</v>
      </c>
      <c r="M8" s="1">
        <v>0.5</v>
      </c>
      <c r="N8">
        <v>4.2957999999999998</v>
      </c>
      <c r="O8">
        <v>7.0711000000000004</v>
      </c>
      <c r="Q8" s="1">
        <v>0.5</v>
      </c>
      <c r="R8">
        <v>4.4622999999999999</v>
      </c>
      <c r="S8">
        <v>4.8234000000000004</v>
      </c>
      <c r="U8" s="1">
        <v>0.5</v>
      </c>
      <c r="V8">
        <v>3.2465000000000002</v>
      </c>
      <c r="W8">
        <v>3.6730999999999998</v>
      </c>
      <c r="Y8" s="1">
        <v>0.5</v>
      </c>
      <c r="AC8" s="1">
        <v>0.5</v>
      </c>
      <c r="AD8">
        <v>4.3057999999999996</v>
      </c>
      <c r="AE8">
        <v>3.5735000000000001</v>
      </c>
    </row>
    <row r="9" spans="1:31" x14ac:dyDescent="0.25">
      <c r="A9" s="1">
        <v>0.6</v>
      </c>
      <c r="B9">
        <v>2.9903</v>
      </c>
      <c r="C9">
        <v>3.2480000000000002</v>
      </c>
      <c r="E9" s="1">
        <v>0.6</v>
      </c>
      <c r="I9" s="1">
        <v>0.6</v>
      </c>
      <c r="J9">
        <v>2.9695999999999998</v>
      </c>
      <c r="K9">
        <v>7.8465999999999996</v>
      </c>
      <c r="M9" s="1">
        <v>0.6</v>
      </c>
      <c r="N9">
        <v>2.9356</v>
      </c>
      <c r="O9">
        <v>8.3102</v>
      </c>
      <c r="Q9" s="1">
        <v>0.6</v>
      </c>
      <c r="S9">
        <v>5.0118999999999998</v>
      </c>
      <c r="U9" s="1">
        <v>0.6</v>
      </c>
      <c r="V9">
        <v>2.6659999999999999</v>
      </c>
      <c r="W9">
        <v>5.1481000000000003</v>
      </c>
      <c r="Y9" s="1">
        <v>0.6</v>
      </c>
      <c r="AC9" s="1">
        <v>0.6</v>
      </c>
      <c r="AD9">
        <v>4.5362</v>
      </c>
      <c r="AE9">
        <v>3.8285999999999998</v>
      </c>
    </row>
    <row r="10" spans="1:31" x14ac:dyDescent="0.25">
      <c r="A10" s="1">
        <v>0.7</v>
      </c>
      <c r="B10">
        <v>3.2105000000000001</v>
      </c>
      <c r="C10">
        <v>3.8694999999999999</v>
      </c>
      <c r="E10" s="1">
        <v>0.7</v>
      </c>
      <c r="I10" s="1">
        <v>0.7</v>
      </c>
      <c r="J10">
        <v>2.3332000000000002</v>
      </c>
      <c r="K10">
        <v>7.2521000000000004</v>
      </c>
      <c r="M10" s="1">
        <v>0.7</v>
      </c>
      <c r="N10">
        <v>3.702</v>
      </c>
      <c r="O10">
        <v>5.5652999999999997</v>
      </c>
      <c r="Q10" s="1">
        <v>0.7</v>
      </c>
      <c r="R10">
        <v>2.5137999999999998</v>
      </c>
      <c r="S10">
        <v>6.1555999999999997</v>
      </c>
      <c r="U10" s="1">
        <v>0.7</v>
      </c>
      <c r="V10">
        <v>3.1570999999999998</v>
      </c>
      <c r="W10">
        <v>4.4184999999999999</v>
      </c>
      <c r="Y10" s="1">
        <v>0.7</v>
      </c>
      <c r="AC10" s="1">
        <v>0.7</v>
      </c>
      <c r="AD10">
        <v>4.2545999999999999</v>
      </c>
      <c r="AE10">
        <v>3.6516000000000002</v>
      </c>
    </row>
    <row r="11" spans="1:31" x14ac:dyDescent="0.25">
      <c r="A11" s="1">
        <v>0.8</v>
      </c>
      <c r="B11">
        <v>2.7705000000000002</v>
      </c>
      <c r="C11">
        <v>3.1040000000000001</v>
      </c>
      <c r="E11" s="1">
        <v>0.8</v>
      </c>
      <c r="I11" s="1">
        <v>0.8</v>
      </c>
      <c r="J11">
        <v>2.109</v>
      </c>
      <c r="K11">
        <v>5.7529000000000003</v>
      </c>
      <c r="M11" s="1">
        <v>0.8</v>
      </c>
      <c r="N11">
        <v>3.6850000000000001</v>
      </c>
      <c r="O11">
        <v>4.5301</v>
      </c>
      <c r="Q11" s="1">
        <v>0.8</v>
      </c>
      <c r="R11">
        <v>2.5562999999999998</v>
      </c>
      <c r="S11">
        <v>6.8364000000000003</v>
      </c>
      <c r="U11" s="1">
        <v>0.8</v>
      </c>
      <c r="V11">
        <v>4.4686000000000003</v>
      </c>
      <c r="W11">
        <v>4.4771000000000001</v>
      </c>
      <c r="Y11" s="1">
        <v>0.8</v>
      </c>
      <c r="AC11" s="1">
        <v>0.8</v>
      </c>
      <c r="AD11">
        <v>4.1002000000000001</v>
      </c>
      <c r="AE11">
        <v>3.1333000000000002</v>
      </c>
    </row>
    <row r="12" spans="1:31" x14ac:dyDescent="0.25">
      <c r="A12" s="1">
        <v>0.9</v>
      </c>
      <c r="B12">
        <v>2.6398000000000001</v>
      </c>
      <c r="C12">
        <v>2.9750000000000001</v>
      </c>
      <c r="E12" s="1">
        <v>0.9</v>
      </c>
      <c r="I12" s="1">
        <v>0.9</v>
      </c>
      <c r="J12">
        <v>2.9062999999999999</v>
      </c>
      <c r="K12">
        <v>7.6742999999999997</v>
      </c>
      <c r="M12" s="1">
        <v>0.9</v>
      </c>
      <c r="N12">
        <v>3.0255999999999998</v>
      </c>
      <c r="O12">
        <v>3.9253</v>
      </c>
      <c r="Q12" s="1">
        <v>0.9</v>
      </c>
      <c r="R12">
        <v>3.6869000000000001</v>
      </c>
      <c r="S12">
        <v>6.3128000000000002</v>
      </c>
      <c r="U12" s="1">
        <v>0.9</v>
      </c>
      <c r="V12">
        <v>3.3814000000000002</v>
      </c>
      <c r="W12">
        <v>5.9710999999999999</v>
      </c>
      <c r="Y12" s="1">
        <v>0.9</v>
      </c>
      <c r="AC12" s="1">
        <v>0.9</v>
      </c>
      <c r="AD12">
        <v>4.4343000000000004</v>
      </c>
      <c r="AE12">
        <v>3.1644000000000001</v>
      </c>
    </row>
    <row r="13" spans="1:31" x14ac:dyDescent="0.25">
      <c r="A13" s="1">
        <v>1</v>
      </c>
      <c r="B13">
        <v>3.1095999999999999</v>
      </c>
      <c r="C13">
        <v>3.7686000000000002</v>
      </c>
      <c r="E13" s="1">
        <v>1</v>
      </c>
      <c r="I13" s="1">
        <v>1</v>
      </c>
      <c r="J13">
        <v>3.1757</v>
      </c>
      <c r="K13">
        <v>5.8135000000000003</v>
      </c>
      <c r="M13" s="1">
        <v>1</v>
      </c>
      <c r="N13">
        <v>2.1166999999999998</v>
      </c>
      <c r="O13">
        <v>4.4279999999999999</v>
      </c>
      <c r="Q13" s="1">
        <v>1</v>
      </c>
      <c r="R13">
        <v>3.6393</v>
      </c>
      <c r="S13">
        <v>5.3543000000000003</v>
      </c>
      <c r="U13" s="1">
        <v>1</v>
      </c>
      <c r="V13">
        <v>2.9302999999999999</v>
      </c>
      <c r="W13">
        <v>4.6109999999999998</v>
      </c>
      <c r="Y13" s="1">
        <v>1</v>
      </c>
      <c r="AC13" s="1">
        <v>1</v>
      </c>
      <c r="AD13">
        <v>4.2298</v>
      </c>
      <c r="AE13">
        <v>2.8090999999999999</v>
      </c>
    </row>
    <row r="15" spans="1:31" x14ac:dyDescent="0.25">
      <c r="A15" t="s">
        <v>7</v>
      </c>
      <c r="B15">
        <f>AVERAGE(B4:B13)</f>
        <v>2.9652666666666669</v>
      </c>
      <c r="C15">
        <f>AVERAGE(C4:C13)</f>
        <v>3.2616199999999997</v>
      </c>
      <c r="F15" t="e">
        <f>AVERAGE(F4:F13)</f>
        <v>#DIV/0!</v>
      </c>
      <c r="G15" t="e">
        <f>AVERAGE(G4:G13)</f>
        <v>#DIV/0!</v>
      </c>
      <c r="J15">
        <f>AVERAGE(J4:J13)</f>
        <v>2.5266500000000001</v>
      </c>
      <c r="K15">
        <f>AVERAGE(K4:K13)</f>
        <v>6.4005900000000011</v>
      </c>
      <c r="N15">
        <f>AVERAGE(N4:N13)</f>
        <v>3.35582</v>
      </c>
      <c r="O15">
        <f>AVERAGE(O4:O13)</f>
        <v>5.8760999999999992</v>
      </c>
      <c r="R15">
        <f>AVERAGE(R4:R13)</f>
        <v>3.3651777777777778</v>
      </c>
      <c r="S15">
        <f>AVERAGE(S4:S13)</f>
        <v>5.2437899999999997</v>
      </c>
      <c r="V15">
        <f>AVERAGE(V4:V13)</f>
        <v>3.3501699999999999</v>
      </c>
      <c r="W15">
        <f>AVERAGE(W4:W13)</f>
        <v>4.6218899999999996</v>
      </c>
      <c r="Z15" t="e">
        <f>AVERAGE(Z4:Z13)</f>
        <v>#DIV/0!</v>
      </c>
      <c r="AA15" t="e">
        <f>AVERAGE(AA4:AA13)</f>
        <v>#DIV/0!</v>
      </c>
      <c r="AD15">
        <f>AVERAGE(AD4:AD13)</f>
        <v>4.16892</v>
      </c>
      <c r="AE15">
        <f>AVERAGE(AE4:AE13)</f>
        <v>3.4708199999999998</v>
      </c>
    </row>
    <row r="16" spans="1:31" x14ac:dyDescent="0.25">
      <c r="A16" t="s">
        <v>8</v>
      </c>
      <c r="B16">
        <f>STDEV(B4:B13)</f>
        <v>0.2403969997732916</v>
      </c>
      <c r="C16">
        <f>STDEV(C4:C13)</f>
        <v>0.43153066016989489</v>
      </c>
      <c r="F16" t="e">
        <f>STDEV(F4:F13)</f>
        <v>#DIV/0!</v>
      </c>
      <c r="G16" t="e">
        <f>STDEV(G4:G13)</f>
        <v>#DIV/0!</v>
      </c>
      <c r="J16">
        <f>STDEV(J4:J13)</f>
        <v>0.46779975357458742</v>
      </c>
      <c r="K16">
        <f>STDEV(K4:K13)</f>
        <v>1.0362184362703886</v>
      </c>
      <c r="N16">
        <f>STDEV(N4:N13)</f>
        <v>0.79305907696435396</v>
      </c>
      <c r="O16">
        <f>STDEV(O4:O13)</f>
        <v>1.5742396443292201</v>
      </c>
      <c r="R16">
        <f>STDEV(R4:R13)</f>
        <v>0.65064949046659926</v>
      </c>
      <c r="S16">
        <f>STDEV(S4:S13)</f>
        <v>0.94124323748493044</v>
      </c>
      <c r="V16">
        <f>STDEV(V4:V13)</f>
        <v>0.73650070536286771</v>
      </c>
      <c r="W16">
        <f>STDEV(W4:W13)</f>
        <v>0.71930537704402742</v>
      </c>
      <c r="Z16" t="e">
        <f>STDEV(Z4:Z13)</f>
        <v>#DIV/0!</v>
      </c>
      <c r="AA16" t="e">
        <f>STDEV(AA4:AA13)</f>
        <v>#DIV/0!</v>
      </c>
      <c r="AD16">
        <f>STDEV(AD4:AD13)</f>
        <v>0.33651751085361242</v>
      </c>
      <c r="AE16">
        <f>STDEV(AE4:AE13)</f>
        <v>0.42988673650419074</v>
      </c>
    </row>
    <row r="17" spans="1:42" x14ac:dyDescent="0.25">
      <c r="A17" t="s">
        <v>9</v>
      </c>
      <c r="B17">
        <f>2*B16</f>
        <v>0.4807939995465832</v>
      </c>
      <c r="C17">
        <f>2*C16</f>
        <v>0.86306132033978977</v>
      </c>
      <c r="F17" t="e">
        <f>2*F16</f>
        <v>#DIV/0!</v>
      </c>
      <c r="G17" t="e">
        <f>2*G16</f>
        <v>#DIV/0!</v>
      </c>
      <c r="J17">
        <f>2*J16</f>
        <v>0.93559950714917484</v>
      </c>
      <c r="K17">
        <f>2*K16</f>
        <v>2.0724368725407771</v>
      </c>
      <c r="N17">
        <f>2*N16</f>
        <v>1.5861181539287079</v>
      </c>
      <c r="O17">
        <f>2*O16</f>
        <v>3.1484792886584403</v>
      </c>
      <c r="R17">
        <f>2*R16</f>
        <v>1.3012989809331985</v>
      </c>
      <c r="S17">
        <f>2*S16</f>
        <v>1.8824864749698609</v>
      </c>
      <c r="V17">
        <f>2*V16</f>
        <v>1.4730014107257354</v>
      </c>
      <c r="W17">
        <f>2*W16</f>
        <v>1.4386107540880548</v>
      </c>
      <c r="Z17" t="e">
        <f>2*Z16</f>
        <v>#DIV/0!</v>
      </c>
      <c r="AA17" t="e">
        <f>2*AA16</f>
        <v>#DIV/0!</v>
      </c>
      <c r="AD17">
        <f>2*AD16</f>
        <v>0.67303502170722485</v>
      </c>
      <c r="AE17">
        <f>2*AE16</f>
        <v>0.85977347300838147</v>
      </c>
    </row>
    <row r="18" spans="1:42" x14ac:dyDescent="0.25">
      <c r="A18" t="s">
        <v>10</v>
      </c>
      <c r="B18">
        <f>B15+B17</f>
        <v>3.44606066621325</v>
      </c>
      <c r="C18">
        <f>C15+C17</f>
        <v>4.1246813203397892</v>
      </c>
      <c r="F18" t="e">
        <f>F15+F17</f>
        <v>#DIV/0!</v>
      </c>
      <c r="G18" t="e">
        <f>G15+G17</f>
        <v>#DIV/0!</v>
      </c>
      <c r="J18">
        <f>J15+J17</f>
        <v>3.462249507149175</v>
      </c>
      <c r="K18">
        <f>K15+K17</f>
        <v>8.4730268725407782</v>
      </c>
      <c r="N18">
        <f>N15+N17</f>
        <v>4.9419381539287084</v>
      </c>
      <c r="O18">
        <f>O15+O17</f>
        <v>9.0245792886584404</v>
      </c>
      <c r="R18">
        <f>R15+R17</f>
        <v>4.6664767587109761</v>
      </c>
      <c r="S18">
        <f>S15+S17</f>
        <v>7.1262764749698606</v>
      </c>
      <c r="V18">
        <f>V15+V17</f>
        <v>4.8231714107257355</v>
      </c>
      <c r="W18">
        <f>W15+W17</f>
        <v>6.0605007540880544</v>
      </c>
      <c r="Z18" t="e">
        <f>Z15+Z17</f>
        <v>#DIV/0!</v>
      </c>
      <c r="AA18" t="e">
        <f>AA15+AA17</f>
        <v>#DIV/0!</v>
      </c>
      <c r="AD18">
        <f>AD15+AD17</f>
        <v>4.8419550217072249</v>
      </c>
      <c r="AE18">
        <f>AE15+AE17</f>
        <v>4.3305934730083813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3.1463000000000001</v>
      </c>
      <c r="K26">
        <f t="shared" ref="K26:K36" si="1">AVERAGE(C3,G3,K3,O3,S3,W3,AA3,AE3)</f>
        <v>4.9604999999999997</v>
      </c>
      <c r="N26">
        <f>J27-J26</f>
        <v>-6.6050000000000164E-2</v>
      </c>
      <c r="O26">
        <f>K27-K26</f>
        <v>-0.26128333333333309</v>
      </c>
      <c r="P26" s="1">
        <v>0.1</v>
      </c>
      <c r="Q26">
        <f>N26/J26*100</f>
        <v>-2.0992912309697154</v>
      </c>
      <c r="R26">
        <f>O26/K26*100</f>
        <v>-5.2672781641635549</v>
      </c>
      <c r="U26">
        <f>J26</f>
        <v>3.1463000000000001</v>
      </c>
      <c r="V26">
        <f>K26</f>
        <v>4.9604999999999997</v>
      </c>
      <c r="W26">
        <f>Q26</f>
        <v>-2.0992912309697154</v>
      </c>
      <c r="X26">
        <f>Q27</f>
        <v>-5.6277744228670725</v>
      </c>
      <c r="Y26">
        <f>Q28</f>
        <v>17.908654610177035</v>
      </c>
      <c r="Z26">
        <f>Q29</f>
        <v>10.060494337263883</v>
      </c>
      <c r="AA26">
        <f>Q30</f>
        <v>11.944718134528388</v>
      </c>
      <c r="AB26">
        <f>Q31</f>
        <v>2.3278136223500541</v>
      </c>
      <c r="AC26">
        <f>Q32</f>
        <v>1.5542065283030773</v>
      </c>
      <c r="AD26">
        <f>Q33</f>
        <v>4.3002892286177552</v>
      </c>
      <c r="AE26">
        <f>Q34</f>
        <v>6.3381326213859639</v>
      </c>
      <c r="AF26">
        <f>Q35</f>
        <v>1.7141827967241892</v>
      </c>
      <c r="AG26">
        <f>R26</f>
        <v>-5.2672781641635549</v>
      </c>
      <c r="AH26">
        <f>R27</f>
        <v>-12.678493431441712</v>
      </c>
      <c r="AI26">
        <f>R28</f>
        <v>6.1821724960521625</v>
      </c>
      <c r="AJ26">
        <f>R29</f>
        <v>-13.674696771158812</v>
      </c>
      <c r="AK26">
        <f>R30</f>
        <v>-4.8479655948660962</v>
      </c>
      <c r="AL26">
        <f>R31</f>
        <v>12.197695124819406</v>
      </c>
      <c r="AM26">
        <f>R32</f>
        <v>3.8625138594899933</v>
      </c>
      <c r="AN26">
        <f>R33</f>
        <v>-6.4818734670563884</v>
      </c>
      <c r="AO26">
        <f>R34</f>
        <v>0.87323186506736561</v>
      </c>
      <c r="AP26">
        <f>R35</f>
        <v>-10.007391727984395</v>
      </c>
    </row>
    <row r="27" spans="1:42" x14ac:dyDescent="0.25">
      <c r="I27" s="1">
        <v>0.1</v>
      </c>
      <c r="J27">
        <f t="shared" si="0"/>
        <v>3.0802499999999999</v>
      </c>
      <c r="K27">
        <f t="shared" si="1"/>
        <v>4.6992166666666666</v>
      </c>
      <c r="N27">
        <f>J28-J26</f>
        <v>-0.17706666666666671</v>
      </c>
      <c r="O27">
        <f>K28-K26</f>
        <v>-0.62891666666666612</v>
      </c>
      <c r="P27" s="1">
        <v>0.2</v>
      </c>
      <c r="Q27">
        <f>N27/J26*100</f>
        <v>-5.6277744228670725</v>
      </c>
      <c r="R27">
        <f>O27/K26*100</f>
        <v>-12.678493431441712</v>
      </c>
    </row>
    <row r="28" spans="1:42" x14ac:dyDescent="0.25">
      <c r="I28" s="1">
        <v>0.2</v>
      </c>
      <c r="J28">
        <f t="shared" si="0"/>
        <v>2.9692333333333334</v>
      </c>
      <c r="K28">
        <f t="shared" si="1"/>
        <v>4.3315833333333336</v>
      </c>
      <c r="N28">
        <f>J29-J26</f>
        <v>0.56346000000000007</v>
      </c>
      <c r="O28">
        <f>K29-K26</f>
        <v>0.30666666666666753</v>
      </c>
      <c r="P28" s="1">
        <v>0.3</v>
      </c>
      <c r="Q28">
        <f>N28/J26*100</f>
        <v>17.908654610177035</v>
      </c>
      <c r="R28">
        <f>O28/K26*100</f>
        <v>6.1821724960521625</v>
      </c>
    </row>
    <row r="29" spans="1:42" x14ac:dyDescent="0.25">
      <c r="I29" s="1">
        <v>0.3</v>
      </c>
      <c r="J29">
        <f t="shared" si="0"/>
        <v>3.7097600000000002</v>
      </c>
      <c r="K29">
        <f t="shared" si="1"/>
        <v>5.2671666666666672</v>
      </c>
      <c r="N29">
        <f>J30-J26</f>
        <v>0.31653333333333356</v>
      </c>
      <c r="O29">
        <f>K30-K26</f>
        <v>-0.67833333333333279</v>
      </c>
      <c r="P29" s="1">
        <v>0.4</v>
      </c>
      <c r="Q29">
        <f>N29/J26*100</f>
        <v>10.060494337263883</v>
      </c>
      <c r="R29">
        <f>O29/K26*100</f>
        <v>-13.674696771158812</v>
      </c>
    </row>
    <row r="30" spans="1:42" x14ac:dyDescent="0.25">
      <c r="I30" s="1">
        <v>0.4</v>
      </c>
      <c r="J30">
        <f t="shared" si="0"/>
        <v>3.4628333333333337</v>
      </c>
      <c r="K30">
        <f t="shared" si="1"/>
        <v>4.2821666666666669</v>
      </c>
      <c r="N30">
        <f>J31-J26</f>
        <v>0.37581666666666669</v>
      </c>
      <c r="O30">
        <f>K31-K26</f>
        <v>-0.24048333333333272</v>
      </c>
      <c r="P30" s="1">
        <v>0.5</v>
      </c>
      <c r="Q30">
        <f>N30/J26*100</f>
        <v>11.944718134528388</v>
      </c>
      <c r="R30">
        <f>O30/K26*100</f>
        <v>-4.8479655948660962</v>
      </c>
    </row>
    <row r="31" spans="1:42" x14ac:dyDescent="0.25">
      <c r="I31" s="1">
        <v>0.5</v>
      </c>
      <c r="J31">
        <f t="shared" si="0"/>
        <v>3.5221166666666668</v>
      </c>
      <c r="K31">
        <f t="shared" si="1"/>
        <v>4.720016666666667</v>
      </c>
      <c r="N31">
        <f>J32-J26</f>
        <v>7.323999999999975E-2</v>
      </c>
      <c r="O31">
        <f>K32-K26</f>
        <v>0.60506666666666664</v>
      </c>
      <c r="P31" s="1">
        <v>0.6</v>
      </c>
      <c r="Q31">
        <f>N31/J26*100</f>
        <v>2.3278136223500541</v>
      </c>
      <c r="R31">
        <f>O31/K26*100</f>
        <v>12.197695124819406</v>
      </c>
    </row>
    <row r="32" spans="1:42" x14ac:dyDescent="0.25">
      <c r="I32" s="1">
        <v>0.6</v>
      </c>
      <c r="J32">
        <f t="shared" si="0"/>
        <v>3.2195399999999998</v>
      </c>
      <c r="K32">
        <f t="shared" si="1"/>
        <v>5.5655666666666663</v>
      </c>
      <c r="N32">
        <f>J33-J26</f>
        <v>4.8899999999999721E-2</v>
      </c>
      <c r="O32">
        <f>K33-K26</f>
        <v>0.1916000000000011</v>
      </c>
      <c r="P32" s="1">
        <v>0.7</v>
      </c>
      <c r="Q32">
        <f>N32/J26*100</f>
        <v>1.5542065283030773</v>
      </c>
      <c r="R32">
        <f>O32/K26*100</f>
        <v>3.8625138594899933</v>
      </c>
    </row>
    <row r="33" spans="1:18" x14ac:dyDescent="0.25">
      <c r="I33" s="1">
        <v>0.7</v>
      </c>
      <c r="J33">
        <f t="shared" si="0"/>
        <v>3.1951999999999998</v>
      </c>
      <c r="K33">
        <f t="shared" si="1"/>
        <v>5.1521000000000008</v>
      </c>
      <c r="N33">
        <f>J34-J26</f>
        <v>0.13530000000000042</v>
      </c>
      <c r="O33">
        <f>K34-K26</f>
        <v>-0.32153333333333212</v>
      </c>
      <c r="P33" s="1">
        <v>0.8</v>
      </c>
      <c r="Q33">
        <f>N33/J26*100</f>
        <v>4.3002892286177552</v>
      </c>
      <c r="R33">
        <f>O33/K26*100</f>
        <v>-6.4818734670563884</v>
      </c>
    </row>
    <row r="34" spans="1:18" x14ac:dyDescent="0.25">
      <c r="I34" s="1">
        <v>0.8</v>
      </c>
      <c r="J34">
        <f t="shared" si="0"/>
        <v>3.2816000000000005</v>
      </c>
      <c r="K34">
        <f t="shared" si="1"/>
        <v>4.6389666666666676</v>
      </c>
      <c r="N34">
        <f>J35-J26</f>
        <v>0.19941666666666658</v>
      </c>
      <c r="O34">
        <f>K35-K26</f>
        <v>4.331666666666667E-2</v>
      </c>
      <c r="P34" s="1">
        <v>0.9</v>
      </c>
      <c r="Q34">
        <f>N34/J26*100</f>
        <v>6.3381326213859639</v>
      </c>
      <c r="R34">
        <f>O34/K26*100</f>
        <v>0.87323186506736561</v>
      </c>
    </row>
    <row r="35" spans="1:18" x14ac:dyDescent="0.25">
      <c r="I35" s="1">
        <v>0.9</v>
      </c>
      <c r="J35">
        <f t="shared" si="0"/>
        <v>3.3457166666666667</v>
      </c>
      <c r="K35">
        <f t="shared" si="1"/>
        <v>5.0038166666666664</v>
      </c>
      <c r="N35">
        <f>J36-J26</f>
        <v>5.3933333333333167E-2</v>
      </c>
      <c r="O35">
        <f>K36-K26</f>
        <v>-0.49641666666666584</v>
      </c>
      <c r="P35" s="1">
        <v>1</v>
      </c>
      <c r="Q35">
        <f>N35/J26*100</f>
        <v>1.7141827967241892</v>
      </c>
      <c r="R35">
        <f>O35/K26*100</f>
        <v>-10.007391727984395</v>
      </c>
    </row>
    <row r="36" spans="1:18" x14ac:dyDescent="0.25">
      <c r="I36" s="1">
        <v>1</v>
      </c>
      <c r="J36">
        <f t="shared" si="0"/>
        <v>3.2002333333333333</v>
      </c>
      <c r="K36">
        <f t="shared" si="1"/>
        <v>4.4640833333333338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3.3050999999999999</v>
      </c>
      <c r="C41">
        <f>C3</f>
        <v>3.3416999999999999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2.9062999999999999</v>
      </c>
      <c r="C43">
        <f>K3</f>
        <v>8.0357000000000003</v>
      </c>
    </row>
    <row r="44" spans="1:18" x14ac:dyDescent="0.25">
      <c r="A44" s="1">
        <v>4</v>
      </c>
      <c r="B44">
        <f>N3</f>
        <v>2.8765999999999998</v>
      </c>
      <c r="C44">
        <f>O3</f>
        <v>5.5759999999999996</v>
      </c>
    </row>
    <row r="45" spans="1:18" x14ac:dyDescent="0.25">
      <c r="A45" s="1">
        <v>5</v>
      </c>
      <c r="B45">
        <f>R3</f>
        <v>2.9394999999999998</v>
      </c>
      <c r="C45">
        <f>S3</f>
        <v>4.6859000000000002</v>
      </c>
    </row>
    <row r="46" spans="1:18" x14ac:dyDescent="0.25">
      <c r="A46" s="1">
        <v>6</v>
      </c>
      <c r="B46">
        <f>V3</f>
        <v>2.8915999999999999</v>
      </c>
      <c r="C46">
        <f>W3</f>
        <v>4.6924000000000001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3.9586999999999999</v>
      </c>
      <c r="C48">
        <f>AE3</f>
        <v>3.4312999999999998</v>
      </c>
    </row>
    <row r="50" spans="1:3" x14ac:dyDescent="0.25">
      <c r="A50" t="s">
        <v>19</v>
      </c>
      <c r="B50">
        <f>AVERAGE(B41:B48)</f>
        <v>2.3597250000000001</v>
      </c>
      <c r="C50">
        <f>AVERAGE(C41:C48)</f>
        <v>3.7203749999999998</v>
      </c>
    </row>
    <row r="51" spans="1:3" x14ac:dyDescent="0.25">
      <c r="A51" t="s">
        <v>8</v>
      </c>
      <c r="B51">
        <f>STDEV(B41:B48)</f>
        <v>1.501046927742671</v>
      </c>
      <c r="C51">
        <f>STDEV(C41:C48)</f>
        <v>2.7216535025342865</v>
      </c>
    </row>
    <row r="52" spans="1:3" x14ac:dyDescent="0.25">
      <c r="A52" t="s">
        <v>20</v>
      </c>
      <c r="B52">
        <f>1.5*B51</f>
        <v>2.2515703916140066</v>
      </c>
      <c r="C52">
        <f>1.5*C51</f>
        <v>4.08248025380143</v>
      </c>
    </row>
    <row r="53" spans="1:3" x14ac:dyDescent="0.25">
      <c r="A53" t="s">
        <v>9</v>
      </c>
      <c r="B53">
        <f>2*B51</f>
        <v>3.002093855485342</v>
      </c>
      <c r="C53">
        <f>2*C51</f>
        <v>5.443307005068573</v>
      </c>
    </row>
    <row r="54" spans="1:3" x14ac:dyDescent="0.25">
      <c r="A54" t="s">
        <v>21</v>
      </c>
      <c r="B54">
        <f>B50+B52</f>
        <v>4.6112953916140071</v>
      </c>
      <c r="C54">
        <f>C50+C52</f>
        <v>7.8028552538014297</v>
      </c>
    </row>
    <row r="55" spans="1:3" x14ac:dyDescent="0.25">
      <c r="A55" t="s">
        <v>10</v>
      </c>
      <c r="B55">
        <f>B50+B53</f>
        <v>5.3618188554853425</v>
      </c>
      <c r="C55">
        <f>C50+C53</f>
        <v>9.1636820050685728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2015-03-24T23:29:05Z</dcterms:created>
  <dcterms:modified xsi:type="dcterms:W3CDTF">2015-04-21T05:45:05Z</dcterms:modified>
</cp:coreProperties>
</file>