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O28" i="1" l="1"/>
  <c r="R28" i="1" s="1"/>
  <c r="AI26" i="1" s="1"/>
  <c r="C51" i="1"/>
  <c r="C52" i="1" s="1"/>
  <c r="K18" i="1"/>
  <c r="O26" i="1"/>
  <c r="R26" i="1" s="1"/>
  <c r="AG26" i="1" s="1"/>
  <c r="O34" i="1"/>
  <c r="R34" i="1" s="1"/>
  <c r="AO26" i="1" s="1"/>
  <c r="N29" i="1"/>
  <c r="Q29" i="1" s="1"/>
  <c r="Z26" i="1" s="1"/>
  <c r="O27" i="1"/>
  <c r="R27" i="1" s="1"/>
  <c r="AH26" i="1" s="1"/>
  <c r="O35" i="1"/>
  <c r="R35" i="1" s="1"/>
  <c r="AP26" i="1" s="1"/>
  <c r="N31" i="1"/>
  <c r="Q31" i="1" s="1"/>
  <c r="AB26" i="1" s="1"/>
  <c r="N32" i="1"/>
  <c r="Q32" i="1" s="1"/>
  <c r="AC26" i="1" s="1"/>
  <c r="N33" i="1"/>
  <c r="Q33" i="1" s="1"/>
  <c r="AD26" i="1" s="1"/>
  <c r="O29" i="1"/>
  <c r="R29" i="1" s="1"/>
  <c r="AJ26" i="1" s="1"/>
  <c r="O33" i="1"/>
  <c r="R33" i="1" s="1"/>
  <c r="AN26" i="1" s="1"/>
  <c r="B18" i="1"/>
  <c r="N26" i="1"/>
  <c r="Q26" i="1" s="1"/>
  <c r="W26" i="1" s="1"/>
  <c r="N34" i="1"/>
  <c r="Q34" i="1" s="1"/>
  <c r="AE26" i="1" s="1"/>
  <c r="O30" i="1"/>
  <c r="R30" i="1" s="1"/>
  <c r="AK26" i="1" s="1"/>
  <c r="C18" i="1"/>
  <c r="N27" i="1"/>
  <c r="Q27" i="1" s="1"/>
  <c r="X26" i="1" s="1"/>
  <c r="N35" i="1"/>
  <c r="Q35" i="1" s="1"/>
  <c r="AF26" i="1" s="1"/>
  <c r="O31" i="1"/>
  <c r="R31" i="1" s="1"/>
  <c r="AL26" i="1" s="1"/>
  <c r="B52" i="1"/>
  <c r="B53" i="1"/>
  <c r="N30" i="1"/>
  <c r="Q30" i="1" s="1"/>
  <c r="AA26" i="1" s="1"/>
  <c r="B50" i="1"/>
  <c r="C50" i="1"/>
  <c r="C53" i="1" l="1"/>
  <c r="B55" i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<sst xmlns="http://schemas.openxmlformats.org/spreadsheetml/2006/main" count="48" uniqueCount="22">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</sst>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N3" sqref="N3: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2.5821000000000001</v>
      </c>
      <c r="G3">
        <v>3.4969000000000001</v>
      </c>
      <c r="I3" s="1">
        <v>535</v>
      </c>
      <c r="J3">
        <v>7.0603999999999996</v>
      </c>
      <c r="K3">
        <v>9.4796999999999993</v>
      </c>
      <c r="M3" s="1">
        <v>535</v>
      </c>
      <c r="Q3" s="1">
        <v>535</v>
      </c>
      <c r="U3" s="1">
        <v>535</v>
      </c>
      <c r="V3">
        <v>11.9771</v>
      </c>
      <c r="W3">
        <v>4.2137000000000002</v>
      </c>
      <c r="Y3" s="1">
        <v>535</v>
      </c>
      <c r="Z3">
        <v>26.196400000000001</v>
      </c>
      <c r="AA3">
        <v>4.4105999999999996</v>
      </c>
      <c r="AC3" s="1">
        <v>535</v>
      </c>
      <c r="AD3">
        <v>12.1417</v>
      </c>
      <c r="AE3">
        <v>5.8330000000000002</v>
      </c>
    </row>
    <row r="4" spans="1:31" x14ac:dyDescent="0.25">
      <c r="A4" s="1">
        <v>0.1</v>
      </c>
      <c r="E4" s="1">
        <v>0.1</v>
      </c>
      <c r="F4">
        <v>1.7811999999999999</v>
      </c>
      <c r="G4">
        <v>4.8550000000000004</v>
      </c>
      <c r="I4" s="1">
        <v>0.1</v>
      </c>
      <c r="J4">
        <v>6.3834</v>
      </c>
      <c r="K4">
        <v>11.9139</v>
      </c>
      <c r="M4" s="1">
        <v>0.1</v>
      </c>
      <c r="Q4" s="1">
        <v>0.1</v>
      </c>
      <c r="U4" s="1">
        <v>0.1</v>
      </c>
      <c r="V4">
        <v>15.817399999999999</v>
      </c>
      <c r="W4">
        <v>4.3438999999999997</v>
      </c>
      <c r="Y4" s="1">
        <v>0.1</v>
      </c>
      <c r="Z4">
        <v>31.8444</v>
      </c>
      <c r="AA4">
        <v>4.3287000000000004</v>
      </c>
      <c r="AC4" s="1">
        <v>0.1</v>
      </c>
      <c r="AD4">
        <v>13.1351</v>
      </c>
      <c r="AE4">
        <v>5.5895000000000001</v>
      </c>
    </row>
    <row r="5" spans="1:31" x14ac:dyDescent="0.25">
      <c r="A5" s="1">
        <v>0.2</v>
      </c>
      <c r="E5" s="1">
        <v>0.2</v>
      </c>
      <c r="F5">
        <v>2.7126999999999999</v>
      </c>
      <c r="G5">
        <v>4.8224</v>
      </c>
      <c r="I5" s="1">
        <v>0.2</v>
      </c>
      <c r="J5">
        <v>5.7671000000000001</v>
      </c>
      <c r="K5">
        <v>9.7257999999999996</v>
      </c>
      <c r="M5" s="1">
        <v>0.2</v>
      </c>
      <c r="Q5" s="1">
        <v>0.2</v>
      </c>
      <c r="U5" s="1">
        <v>0.2</v>
      </c>
      <c r="V5">
        <v>8.9489000000000001</v>
      </c>
      <c r="W5">
        <v>4.6356000000000002</v>
      </c>
      <c r="Y5" s="1">
        <v>0.2</v>
      </c>
      <c r="Z5">
        <v>20.1907</v>
      </c>
      <c r="AA5">
        <v>4.6657999999999999</v>
      </c>
      <c r="AC5" s="1">
        <v>0.2</v>
      </c>
      <c r="AD5">
        <v>12.0181</v>
      </c>
      <c r="AE5">
        <v>7.8689</v>
      </c>
    </row>
    <row r="6" spans="1:31" x14ac:dyDescent="0.25">
      <c r="A6" s="1">
        <v>0.3</v>
      </c>
      <c r="E6" s="1">
        <v>0.3</v>
      </c>
      <c r="F6">
        <v>1.9477</v>
      </c>
      <c r="G6">
        <v>7.1584000000000003</v>
      </c>
      <c r="I6" s="1">
        <v>0.3</v>
      </c>
      <c r="J6">
        <v>7.2537000000000003</v>
      </c>
      <c r="K6">
        <v>7.4798999999999998</v>
      </c>
      <c r="M6" s="1">
        <v>0.3</v>
      </c>
      <c r="Q6" s="1">
        <v>0.3</v>
      </c>
      <c r="U6" s="1">
        <v>0.3</v>
      </c>
      <c r="V6">
        <v>7.0030999999999999</v>
      </c>
      <c r="W6">
        <v>4.3986999999999998</v>
      </c>
      <c r="Y6" s="1">
        <v>0.3</v>
      </c>
      <c r="Z6">
        <v>25.1998</v>
      </c>
      <c r="AA6">
        <v>3.5596000000000001</v>
      </c>
      <c r="AC6" s="1">
        <v>0.3</v>
      </c>
      <c r="AD6">
        <v>14.8917</v>
      </c>
      <c r="AE6">
        <v>7.9580000000000002</v>
      </c>
    </row>
    <row r="7" spans="1:31" x14ac:dyDescent="0.25">
      <c r="A7" s="1">
        <v>0.4</v>
      </c>
      <c r="E7" s="1">
        <v>0.4</v>
      </c>
      <c r="F7">
        <v>2.4022999999999999</v>
      </c>
      <c r="G7">
        <v>6.1317000000000004</v>
      </c>
      <c r="I7" s="1">
        <v>0.4</v>
      </c>
      <c r="J7">
        <v>6.7645999999999997</v>
      </c>
      <c r="K7">
        <v>6.5904999999999996</v>
      </c>
      <c r="M7" s="1">
        <v>0.4</v>
      </c>
      <c r="Q7" s="1">
        <v>0.4</v>
      </c>
      <c r="U7" s="1">
        <v>0.4</v>
      </c>
      <c r="V7">
        <v>10.8315</v>
      </c>
      <c r="W7">
        <v>3.8269000000000002</v>
      </c>
      <c r="Y7" s="1">
        <v>0.4</v>
      </c>
      <c r="Z7">
        <v>18.922899999999998</v>
      </c>
      <c r="AA7">
        <v>4.0438000000000001</v>
      </c>
      <c r="AC7" s="1">
        <v>0.4</v>
      </c>
      <c r="AD7">
        <v>18.348199999999999</v>
      </c>
      <c r="AE7">
        <v>6.6837999999999997</v>
      </c>
    </row>
    <row r="8" spans="1:31" x14ac:dyDescent="0.25">
      <c r="A8" s="1">
        <v>0.5</v>
      </c>
      <c r="E8" s="1">
        <v>0.5</v>
      </c>
      <c r="F8">
        <v>3.7827000000000002</v>
      </c>
      <c r="G8">
        <v>9.5047999999999995</v>
      </c>
      <c r="I8" s="1">
        <v>0.5</v>
      </c>
      <c r="J8">
        <v>5.8003</v>
      </c>
      <c r="K8">
        <v>8.0831</v>
      </c>
      <c r="M8" s="1">
        <v>0.5</v>
      </c>
      <c r="Q8" s="1">
        <v>0.5</v>
      </c>
      <c r="U8" s="1">
        <v>0.5</v>
      </c>
      <c r="V8">
        <v>9.8263999999999996</v>
      </c>
      <c r="W8">
        <v>3.9866999999999999</v>
      </c>
      <c r="Y8" s="1">
        <v>0.5</v>
      </c>
      <c r="Z8">
        <v>20.9955</v>
      </c>
      <c r="AA8">
        <v>4.5397999999999996</v>
      </c>
      <c r="AC8" s="1">
        <v>0.5</v>
      </c>
      <c r="AD8">
        <v>15.0707</v>
      </c>
      <c r="AE8">
        <v>5.0602</v>
      </c>
    </row>
    <row r="9" spans="1:31" x14ac:dyDescent="0.25">
      <c r="A9" s="1">
        <v>0.6</v>
      </c>
      <c r="E9" s="1">
        <v>0.6</v>
      </c>
      <c r="F9">
        <v>8.9740000000000002</v>
      </c>
      <c r="G9">
        <v>9.9247999999999994</v>
      </c>
      <c r="I9" s="1">
        <v>0.6</v>
      </c>
      <c r="J9">
        <v>6.7130000000000001</v>
      </c>
      <c r="K9">
        <v>6.7058999999999997</v>
      </c>
      <c r="M9" s="1">
        <v>0.6</v>
      </c>
      <c r="Q9" s="1">
        <v>0.6</v>
      </c>
      <c r="U9" s="1">
        <v>0.6</v>
      </c>
      <c r="W9">
        <v>4.1208</v>
      </c>
      <c r="Y9" s="1">
        <v>0.6</v>
      </c>
      <c r="Z9">
        <v>20.425599999999999</v>
      </c>
      <c r="AC9" s="1">
        <v>0.6</v>
      </c>
      <c r="AD9">
        <v>16.458600000000001</v>
      </c>
      <c r="AE9">
        <v>5.5176999999999996</v>
      </c>
    </row>
    <row r="10" spans="1:31" x14ac:dyDescent="0.25">
      <c r="A10" s="1">
        <v>0.7</v>
      </c>
      <c r="E10" s="1">
        <v>0.7</v>
      </c>
      <c r="F10">
        <v>5.9047000000000001</v>
      </c>
      <c r="G10">
        <v>8.2190999999999992</v>
      </c>
      <c r="I10" s="1">
        <v>0.7</v>
      </c>
      <c r="J10">
        <v>7.2458999999999998</v>
      </c>
      <c r="K10">
        <v>6.2916999999999996</v>
      </c>
      <c r="M10" s="1">
        <v>0.7</v>
      </c>
      <c r="Q10" s="1">
        <v>0.7</v>
      </c>
      <c r="U10" s="1">
        <v>0.7</v>
      </c>
      <c r="V10">
        <v>48.928100000000001</v>
      </c>
      <c r="W10">
        <v>5.8079000000000001</v>
      </c>
      <c r="Y10" s="1">
        <v>0.7</v>
      </c>
      <c r="AA10">
        <v>5.4402999999999997</v>
      </c>
      <c r="AC10" s="1">
        <v>0.7</v>
      </c>
      <c r="AE10">
        <v>3.9123000000000001</v>
      </c>
    </row>
    <row r="11" spans="1:31" x14ac:dyDescent="0.25">
      <c r="A11" s="1">
        <v>0.8</v>
      </c>
      <c r="E11" s="1">
        <v>0.8</v>
      </c>
      <c r="F11">
        <v>3.7743000000000002</v>
      </c>
      <c r="G11">
        <v>4.3483000000000001</v>
      </c>
      <c r="I11" s="1">
        <v>0.8</v>
      </c>
      <c r="J11">
        <v>5.577</v>
      </c>
      <c r="M11" s="1">
        <v>0.8</v>
      </c>
      <c r="Q11" s="1">
        <v>0.8</v>
      </c>
      <c r="U11" s="1">
        <v>0.8</v>
      </c>
      <c r="V11">
        <v>51.7973</v>
      </c>
      <c r="W11">
        <v>5.9291999999999998</v>
      </c>
      <c r="Y11" s="1">
        <v>0.8</v>
      </c>
      <c r="Z11">
        <v>26.5044</v>
      </c>
      <c r="AA11">
        <v>6.1881000000000004</v>
      </c>
      <c r="AC11" s="1">
        <v>0.8</v>
      </c>
      <c r="AD11">
        <v>14.1729</v>
      </c>
      <c r="AE11">
        <v>3.8561999999999999</v>
      </c>
    </row>
    <row r="12" spans="1:31" x14ac:dyDescent="0.25">
      <c r="A12" s="1">
        <v>0.9</v>
      </c>
      <c r="E12" s="1">
        <v>0.9</v>
      </c>
      <c r="F12">
        <v>5.4954999999999998</v>
      </c>
      <c r="G12">
        <v>4.7816999999999998</v>
      </c>
      <c r="I12" s="1">
        <v>0.9</v>
      </c>
      <c r="J12">
        <v>3.5924999999999998</v>
      </c>
      <c r="M12" s="1">
        <v>0.9</v>
      </c>
      <c r="Q12" s="1">
        <v>0.9</v>
      </c>
      <c r="U12" s="1">
        <v>0.9</v>
      </c>
      <c r="V12">
        <v>32.918199999999999</v>
      </c>
      <c r="W12">
        <v>5.1199000000000003</v>
      </c>
      <c r="Y12" s="1">
        <v>0.9</v>
      </c>
      <c r="Z12">
        <v>28.789400000000001</v>
      </c>
      <c r="AA12">
        <v>5.4882</v>
      </c>
      <c r="AC12" s="1">
        <v>0.9</v>
      </c>
      <c r="AD12">
        <v>12.0853</v>
      </c>
      <c r="AE12">
        <v>4.2184999999999997</v>
      </c>
    </row>
    <row r="13" spans="1:31" x14ac:dyDescent="0.25">
      <c r="A13" s="1">
        <v>1</v>
      </c>
      <c r="E13" s="1">
        <v>1</v>
      </c>
      <c r="G13">
        <v>6.6086</v>
      </c>
      <c r="I13" s="1">
        <v>1</v>
      </c>
      <c r="J13">
        <v>2.4575</v>
      </c>
      <c r="M13" s="1">
        <v>1</v>
      </c>
      <c r="Q13" s="1">
        <v>1</v>
      </c>
      <c r="U13" s="1">
        <v>1</v>
      </c>
      <c r="V13">
        <v>37.3583</v>
      </c>
      <c r="W13">
        <v>5.0986000000000002</v>
      </c>
      <c r="Y13" s="1">
        <v>1</v>
      </c>
      <c r="Z13">
        <v>32.1252</v>
      </c>
      <c r="AA13">
        <v>4.3162000000000003</v>
      </c>
      <c r="AC13" s="1">
        <v>1</v>
      </c>
      <c r="AD13">
        <v>11.285399999999999</v>
      </c>
      <c r="AE13">
        <v>3.8481999999999998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4.0861222222222215</v>
      </c>
      <c r="G15">
        <f>AVERAGE(G4:G13)</f>
        <v>6.6354799999999994</v>
      </c>
      <c r="J15">
        <f>AVERAGE(J4:J13)</f>
        <v>5.7555000000000005</v>
      </c>
      <c r="K15">
        <f>AVERAGE(K4:K13)</f>
        <v>8.1129714285714289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24.825466666666664</v>
      </c>
      <c r="W15">
        <f>AVERAGE(W4:W13)</f>
        <v>4.72682</v>
      </c>
      <c r="Z15">
        <f>AVERAGE(Z4:Z13)</f>
        <v>24.99976666666667</v>
      </c>
      <c r="AA15">
        <f>AVERAGE(AA4:AA13)</f>
        <v>4.7300555555555555</v>
      </c>
      <c r="AD15">
        <f>AVERAGE(AD4:AD13)</f>
        <v>14.162888888888888</v>
      </c>
      <c r="AE15">
        <f>AVERAGE(AE4:AE13)</f>
        <v>5.4513300000000005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2.3447089397075378</v>
      </c>
      <c r="G16">
        <f>STDEV(G4:G13)</f>
        <v>2.0334289195019015</v>
      </c>
      <c r="J16">
        <f>STDEV(J4:J13)</f>
        <v>1.5770795696124154</v>
      </c>
      <c r="K16">
        <f>STDEV(K4:K13)</f>
        <v>2.0438829310198479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18.0368770261789</v>
      </c>
      <c r="W16">
        <f>STDEV(W4:W13)</f>
        <v>0.73746482371854305</v>
      </c>
      <c r="Z16">
        <f>STDEV(Z4:Z13)</f>
        <v>5.1392928037328067</v>
      </c>
      <c r="AA16">
        <f>STDEV(AA4:AA13)</f>
        <v>0.82300708701552205</v>
      </c>
      <c r="AD16">
        <f>STDEV(AD4:AD13)</f>
        <v>2.3020450893957585</v>
      </c>
      <c r="AE16">
        <f>STDEV(AE4:AE13)</f>
        <v>1.5925677645097394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4.6894178794150756</v>
      </c>
      <c r="G17">
        <f>2*G16</f>
        <v>4.066857839003803</v>
      </c>
      <c r="J17">
        <f>2*J16</f>
        <v>3.1541591392248307</v>
      </c>
      <c r="K17">
        <f>2*K16</f>
        <v>4.0877658620396957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36.073754052357799</v>
      </c>
      <c r="W17">
        <f>2*W16</f>
        <v>1.4749296474370861</v>
      </c>
      <c r="Z17">
        <f>2*Z16</f>
        <v>10.278585607465613</v>
      </c>
      <c r="AA17">
        <f>2*AA16</f>
        <v>1.6460141740310441</v>
      </c>
      <c r="AD17">
        <f>2*AD16</f>
        <v>4.6040901787915169</v>
      </c>
      <c r="AE17">
        <f>2*AE16</f>
        <v>3.1851355290194787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8.7755401016372971</v>
      </c>
      <c r="G18">
        <f>G15+G17</f>
        <v>10.702337839003803</v>
      </c>
      <c r="J18">
        <f>J15+J17</f>
        <v>8.9096591392248321</v>
      </c>
      <c r="K18">
        <f>K15+K17</f>
        <v>12.200737290611125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60.899220719024463</v>
      </c>
      <c r="W18">
        <f>W15+W17</f>
        <v>6.2017496474370866</v>
      </c>
      <c r="Z18">
        <f>Z15+Z17</f>
        <v>35.278352274132281</v>
      </c>
      <c r="AA18">
        <f>AA15+AA17</f>
        <v>6.3760697295865993</v>
      </c>
      <c r="AD18">
        <f>AD15+AD17</f>
        <v>18.766979067680406</v>
      </c>
      <c r="AE18">
        <f>AE15+AE17</f>
        <v>8.6364655290194783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11.991540000000001</v>
      </c>
      <c r="K26">
        <f t="shared" ref="K26:K36" si="1">AVERAGE(C3,G3,K3,O3,S3,W3,AA3,AE3)</f>
        <v>5.4867800000000004</v>
      </c>
      <c r="N26">
        <f>J27-J26</f>
        <v>1.8007600000000004</v>
      </c>
      <c r="O26">
        <f>K27-K26</f>
        <v>0.71942000000000039</v>
      </c>
      <c r="P26" s="1">
        <v>0.1</v>
      </c>
      <c r="Q26">
        <f>N26/J26*100</f>
        <v>15.016920262118131</v>
      </c>
      <c r="R26">
        <f>O26/K26*100</f>
        <v>13.111879827512682</v>
      </c>
      <c r="U26">
        <f>J26</f>
        <v>11.991540000000001</v>
      </c>
      <c r="V26">
        <f>K26</f>
        <v>5.4867800000000004</v>
      </c>
      <c r="W26">
        <f>Q26</f>
        <v>15.016920262118131</v>
      </c>
      <c r="X26">
        <f>Q27</f>
        <v>-17.212468123360306</v>
      </c>
      <c r="Y26">
        <f>Q28</f>
        <v>-6.1071388662340329</v>
      </c>
      <c r="Z26">
        <f>Q29</f>
        <v>-4.4834941967420336</v>
      </c>
      <c r="AA26">
        <f>Q30</f>
        <v>-7.475436849645674</v>
      </c>
      <c r="AB26">
        <f>Q31</f>
        <v>9.6006017575724272</v>
      </c>
      <c r="AC26">
        <f>Q32</f>
        <v>72.562489888704846</v>
      </c>
      <c r="AD26">
        <f>Q33</f>
        <v>69.829563175371973</v>
      </c>
      <c r="AE26">
        <f>Q34</f>
        <v>38.232287095735828</v>
      </c>
      <c r="AF26">
        <f>Q35</f>
        <v>73.510658347468279</v>
      </c>
      <c r="AG26">
        <f>R26</f>
        <v>13.111879827512682</v>
      </c>
      <c r="AH26">
        <f>R27</f>
        <v>15.61790339689216</v>
      </c>
      <c r="AI26">
        <f>R28</f>
        <v>11.375342186127375</v>
      </c>
      <c r="AJ26">
        <f>R29</f>
        <v>-0.57301368015482712</v>
      </c>
      <c r="AK26">
        <f>R30</f>
        <v>13.635319805058693</v>
      </c>
      <c r="AL26">
        <f>R31</f>
        <v>19.693153361352174</v>
      </c>
      <c r="AM26">
        <f>R32</f>
        <v>8.1556031041886072</v>
      </c>
      <c r="AN26">
        <f>R33</f>
        <v>-7.4056185959706715</v>
      </c>
      <c r="AO26">
        <f>R34</f>
        <v>-10.656614626429354</v>
      </c>
      <c r="AP26">
        <f>R35</f>
        <v>-9.4569127976700393</v>
      </c>
    </row>
    <row r="27" spans="1:42" x14ac:dyDescent="0.25">
      <c r="I27" s="1">
        <v>0.1</v>
      </c>
      <c r="J27">
        <f t="shared" si="0"/>
        <v>13.792300000000001</v>
      </c>
      <c r="K27">
        <f t="shared" si="1"/>
        <v>6.2062000000000008</v>
      </c>
      <c r="N27">
        <f>J28-J26</f>
        <v>-2.0640400000000003</v>
      </c>
      <c r="O27">
        <f>K28-K26</f>
        <v>0.85691999999999968</v>
      </c>
      <c r="P27" s="1">
        <v>0.2</v>
      </c>
      <c r="Q27">
        <f>N27/J26*100</f>
        <v>-17.212468123360306</v>
      </c>
      <c r="R27">
        <f>O27/K26*100</f>
        <v>15.61790339689216</v>
      </c>
    </row>
    <row r="28" spans="1:42" x14ac:dyDescent="0.25">
      <c r="I28" s="1">
        <v>0.2</v>
      </c>
      <c r="J28">
        <f t="shared" si="0"/>
        <v>9.9275000000000002</v>
      </c>
      <c r="K28">
        <f t="shared" si="1"/>
        <v>6.3437000000000001</v>
      </c>
      <c r="N28">
        <f>J29-J26</f>
        <v>-0.73234000000000066</v>
      </c>
      <c r="O28">
        <f>K29-K26</f>
        <v>0.6241399999999997</v>
      </c>
      <c r="P28" s="1">
        <v>0.3</v>
      </c>
      <c r="Q28">
        <f>N28/J26*100</f>
        <v>-6.1071388662340329</v>
      </c>
      <c r="R28">
        <f>O28/K26*100</f>
        <v>11.375342186127375</v>
      </c>
    </row>
    <row r="29" spans="1:42" x14ac:dyDescent="0.25">
      <c r="I29" s="1">
        <v>0.3</v>
      </c>
      <c r="J29">
        <f t="shared" si="0"/>
        <v>11.2592</v>
      </c>
      <c r="K29">
        <f t="shared" si="1"/>
        <v>6.1109200000000001</v>
      </c>
      <c r="N29">
        <f>J30-J26</f>
        <v>-0.53763999999999967</v>
      </c>
      <c r="O29">
        <f>K30-K26</f>
        <v>-3.1439999999999024E-2</v>
      </c>
      <c r="P29" s="1">
        <v>0.4</v>
      </c>
      <c r="Q29">
        <f>N29/J26*100</f>
        <v>-4.4834941967420336</v>
      </c>
      <c r="R29">
        <f>O29/K26*100</f>
        <v>-0.57301368015482712</v>
      </c>
    </row>
    <row r="30" spans="1:42" x14ac:dyDescent="0.25">
      <c r="I30" s="1">
        <v>0.4</v>
      </c>
      <c r="J30">
        <f t="shared" si="0"/>
        <v>11.453900000000001</v>
      </c>
      <c r="K30">
        <f t="shared" si="1"/>
        <v>5.4553400000000014</v>
      </c>
      <c r="N30">
        <f>J31-J26</f>
        <v>-0.89642000000000088</v>
      </c>
      <c r="O30">
        <f>K31-K26</f>
        <v>0.74813999999999936</v>
      </c>
      <c r="P30" s="1">
        <v>0.5</v>
      </c>
      <c r="Q30">
        <f>N30/J26*100</f>
        <v>-7.475436849645674</v>
      </c>
      <c r="R30">
        <f>O30/K26*100</f>
        <v>13.635319805058693</v>
      </c>
    </row>
    <row r="31" spans="1:42" x14ac:dyDescent="0.25">
      <c r="I31" s="1">
        <v>0.5</v>
      </c>
      <c r="J31">
        <f t="shared" si="0"/>
        <v>11.09512</v>
      </c>
      <c r="K31">
        <f t="shared" si="1"/>
        <v>6.2349199999999998</v>
      </c>
      <c r="N31">
        <f>J32-J26</f>
        <v>1.1512600000000006</v>
      </c>
      <c r="O31">
        <f>K32-K26</f>
        <v>1.080519999999999</v>
      </c>
      <c r="P31" s="1">
        <v>0.6</v>
      </c>
      <c r="Q31">
        <f>N31/J26*100</f>
        <v>9.6006017575724272</v>
      </c>
      <c r="R31">
        <f>O31/K26*100</f>
        <v>19.693153361352174</v>
      </c>
    </row>
    <row r="32" spans="1:42" x14ac:dyDescent="0.25">
      <c r="I32" s="1">
        <v>0.6</v>
      </c>
      <c r="J32">
        <f t="shared" si="0"/>
        <v>13.142800000000001</v>
      </c>
      <c r="K32">
        <f t="shared" si="1"/>
        <v>6.5672999999999995</v>
      </c>
      <c r="N32">
        <f>J33-J26</f>
        <v>8.7013599999999975</v>
      </c>
      <c r="O32">
        <f>K33-K26</f>
        <v>0.44747999999999966</v>
      </c>
      <c r="P32" s="1">
        <v>0.7</v>
      </c>
      <c r="Q32">
        <f>N32/J26*100</f>
        <v>72.562489888704846</v>
      </c>
      <c r="R32">
        <f>O32/K26*100</f>
        <v>8.1556031041886072</v>
      </c>
    </row>
    <row r="33" spans="1:18" x14ac:dyDescent="0.25">
      <c r="I33" s="1">
        <v>0.7</v>
      </c>
      <c r="J33">
        <f t="shared" si="0"/>
        <v>20.692899999999998</v>
      </c>
      <c r="K33">
        <f t="shared" si="1"/>
        <v>5.9342600000000001</v>
      </c>
      <c r="N33">
        <f>J34-J26</f>
        <v>8.3736400000000017</v>
      </c>
      <c r="O33">
        <f>K34-K26</f>
        <v>-0.40632999999999964</v>
      </c>
      <c r="P33" s="1">
        <v>0.8</v>
      </c>
      <c r="Q33">
        <f>N33/J26*100</f>
        <v>69.829563175371973</v>
      </c>
      <c r="R33">
        <f>O33/K26*100</f>
        <v>-7.4056185959706715</v>
      </c>
    </row>
    <row r="34" spans="1:18" x14ac:dyDescent="0.25">
      <c r="I34" s="1">
        <v>0.8</v>
      </c>
      <c r="J34">
        <f t="shared" si="0"/>
        <v>20.365180000000002</v>
      </c>
      <c r="K34">
        <f t="shared" si="1"/>
        <v>5.0804500000000008</v>
      </c>
      <c r="N34">
        <f>J35-J26</f>
        <v>4.5846400000000003</v>
      </c>
      <c r="O34">
        <f>K35-K26</f>
        <v>-0.58470500000000047</v>
      </c>
      <c r="P34" s="1">
        <v>0.9</v>
      </c>
      <c r="Q34">
        <f>N34/J26*100</f>
        <v>38.232287095735828</v>
      </c>
      <c r="R34">
        <f>O34/K26*100</f>
        <v>-10.656614626429354</v>
      </c>
    </row>
    <row r="35" spans="1:18" x14ac:dyDescent="0.25">
      <c r="I35" s="1">
        <v>0.9</v>
      </c>
      <c r="J35">
        <f t="shared" si="0"/>
        <v>16.576180000000001</v>
      </c>
      <c r="K35">
        <f t="shared" si="1"/>
        <v>4.902075</v>
      </c>
      <c r="N35">
        <f>J36-J26</f>
        <v>8.815059999999999</v>
      </c>
      <c r="O35">
        <f>K36-K26</f>
        <v>-0.51888000000000023</v>
      </c>
      <c r="P35" s="1">
        <v>1</v>
      </c>
      <c r="Q35">
        <f>N35/J26*100</f>
        <v>73.510658347468279</v>
      </c>
      <c r="R35">
        <f>O35/K26*100</f>
        <v>-9.4569127976700393</v>
      </c>
    </row>
    <row r="36" spans="1:18" x14ac:dyDescent="0.25">
      <c r="I36" s="1">
        <v>1</v>
      </c>
      <c r="J36">
        <f t="shared" si="0"/>
        <v>20.8066</v>
      </c>
      <c r="K36">
        <f t="shared" si="1"/>
        <v>4.9679000000000002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2.5821000000000001</v>
      </c>
      <c r="C42">
        <f>G3</f>
        <v>3.4969000000000001</v>
      </c>
    </row>
    <row r="43" spans="1:18" x14ac:dyDescent="0.25">
      <c r="A43" s="1">
        <v>3</v>
      </c>
      <c r="B43">
        <f>J3</f>
        <v>7.0603999999999996</v>
      </c>
      <c r="C43">
        <f>K3</f>
        <v>9.4796999999999993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11.9771</v>
      </c>
      <c r="C46">
        <f>W3</f>
        <v>4.2137000000000002</v>
      </c>
    </row>
    <row r="47" spans="1:18" x14ac:dyDescent="0.25">
      <c r="A47" s="1">
        <v>7</v>
      </c>
      <c r="B47">
        <f>Z3</f>
        <v>26.196400000000001</v>
      </c>
      <c r="C47">
        <f>AA3</f>
        <v>4.4105999999999996</v>
      </c>
    </row>
    <row r="48" spans="1:18" x14ac:dyDescent="0.25">
      <c r="A48" s="1">
        <v>8</v>
      </c>
      <c r="B48">
        <f>AD3</f>
        <v>12.1417</v>
      </c>
      <c r="C48">
        <f>AE3</f>
        <v>5.8330000000000002</v>
      </c>
    </row>
    <row r="50" spans="1:3" x14ac:dyDescent="0.25">
      <c r="A50" t="s">
        <v>19</v>
      </c>
      <c r="B50">
        <f>AVERAGE(B41:B48)</f>
        <v>7.4947125000000003</v>
      </c>
      <c r="C50">
        <f>AVERAGE(C41:C48)</f>
        <v>3.4292375000000002</v>
      </c>
    </row>
    <row r="51" spans="1:3" x14ac:dyDescent="0.25">
      <c r="A51" t="s">
        <v>8</v>
      </c>
      <c r="B51">
        <f>STDEV(B41:B48)</f>
        <v>9.1360662148021898</v>
      </c>
      <c r="C51">
        <f>STDEV(C41:C48)</f>
        <v>3.364695106092717</v>
      </c>
    </row>
    <row r="52" spans="1:3" x14ac:dyDescent="0.25">
      <c r="A52" t="s">
        <v>20</v>
      </c>
      <c r="B52">
        <f>1.5*B51</f>
        <v>13.704099322203284</v>
      </c>
      <c r="C52">
        <f>1.5*C51</f>
        <v>5.0470426591390751</v>
      </c>
    </row>
    <row r="53" spans="1:3" x14ac:dyDescent="0.25">
      <c r="A53" t="s">
        <v>9</v>
      </c>
      <c r="B53">
        <f>2*B51</f>
        <v>18.27213242960438</v>
      </c>
      <c r="C53">
        <f>2*C51</f>
        <v>6.7293902121854341</v>
      </c>
    </row>
    <row r="54" spans="1:3" x14ac:dyDescent="0.25">
      <c r="A54" t="s">
        <v>21</v>
      </c>
      <c r="B54">
        <f>B50+B52</f>
        <v>21.198811822203282</v>
      </c>
      <c r="C54">
        <f>C50+C52</f>
        <v>8.4762801591390762</v>
      </c>
    </row>
    <row r="55" spans="1:3" x14ac:dyDescent="0.25">
      <c r="A55" t="s">
        <v>10</v>
      </c>
      <c r="B55">
        <f>B50+B53</f>
        <v>25.766844929604382</v>
      </c>
      <c r="C55">
        <f>C50+C53</f>
        <v>10.158627712185435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2015-03-24T23:30:52Z</dcterms:created>
  <dcterms:modified xsi:type="dcterms:W3CDTF">2015-04-23T02:36:12Z</dcterms:modified>
</cp:coreProperties>
</file>