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<sst xmlns="http://schemas.openxmlformats.org/spreadsheetml/2006/main" count="48" uniqueCount="22">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</sst>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7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131</v>
      </c>
      <c r="B3">
        <v>9.4933999999999994</v>
      </c>
      <c r="C3">
        <v>6.1871999999999998</v>
      </c>
      <c r="E3" s="1">
        <v>131</v>
      </c>
      <c r="F3">
        <v>6.3682999999999996</v>
      </c>
      <c r="G3">
        <v>7.1135999999999999</v>
      </c>
      <c r="I3" s="1">
        <v>131</v>
      </c>
      <c r="J3">
        <v>8.8411000000000008</v>
      </c>
      <c r="K3">
        <v>16.885400000000001</v>
      </c>
      <c r="M3" s="1">
        <v>131</v>
      </c>
      <c r="N3">
        <v>5.7576000000000001</v>
      </c>
      <c r="O3">
        <v>14.5</v>
      </c>
      <c r="Q3" s="1">
        <v>131</v>
      </c>
      <c r="R3">
        <v>7.3251999999999997</v>
      </c>
      <c r="S3">
        <v>63.464599999999997</v>
      </c>
      <c r="U3" s="1">
        <v>131</v>
      </c>
      <c r="V3">
        <v>7.4237000000000002</v>
      </c>
      <c r="W3">
        <v>24.636500000000002</v>
      </c>
      <c r="Y3" s="1">
        <v>131</v>
      </c>
      <c r="Z3">
        <v>6.6694000000000004</v>
      </c>
      <c r="AA3">
        <v>6.9721000000000002</v>
      </c>
      <c r="AC3" s="1">
        <v>131</v>
      </c>
      <c r="AD3">
        <v>8.3849</v>
      </c>
      <c r="AE3">
        <v>8.4688999999999997</v>
      </c>
    </row>
    <row r="4" spans="1:31" x14ac:dyDescent="0.25">
      <c r="A4" s="1">
        <v>0.1</v>
      </c>
      <c r="B4">
        <v>9.7660999999999998</v>
      </c>
      <c r="C4">
        <v>8.5036000000000005</v>
      </c>
      <c r="E4" s="1">
        <v>0.1</v>
      </c>
      <c r="F4">
        <v>5.4821</v>
      </c>
      <c r="G4">
        <v>6.0445000000000002</v>
      </c>
      <c r="I4" s="1">
        <v>0.1</v>
      </c>
      <c r="J4">
        <v>6.1120999999999999</v>
      </c>
      <c r="K4">
        <v>8.6188000000000002</v>
      </c>
      <c r="M4" s="1">
        <v>0.1</v>
      </c>
      <c r="N4">
        <v>4.6581000000000001</v>
      </c>
      <c r="O4">
        <v>9.7329000000000008</v>
      </c>
      <c r="Q4" s="1">
        <v>0.1</v>
      </c>
      <c r="R4">
        <v>4.4972000000000003</v>
      </c>
      <c r="S4">
        <v>47.995800000000003</v>
      </c>
      <c r="U4" s="1">
        <v>0.1</v>
      </c>
      <c r="V4">
        <v>6.7835000000000001</v>
      </c>
      <c r="W4">
        <v>42.426900000000003</v>
      </c>
      <c r="Y4" s="1">
        <v>0.1</v>
      </c>
      <c r="Z4">
        <v>7.0545999999999998</v>
      </c>
      <c r="AA4">
        <v>6.7317999999999998</v>
      </c>
      <c r="AC4" s="1">
        <v>0.1</v>
      </c>
      <c r="AD4">
        <v>8.4521999999999995</v>
      </c>
      <c r="AE4">
        <v>10.464399999999999</v>
      </c>
    </row>
    <row r="5" spans="1:31" x14ac:dyDescent="0.25">
      <c r="A5" s="1">
        <v>0.2</v>
      </c>
      <c r="B5">
        <v>8.6240000000000006</v>
      </c>
      <c r="C5">
        <v>6.4878</v>
      </c>
      <c r="E5" s="1">
        <v>0.2</v>
      </c>
      <c r="F5">
        <v>6.5041000000000002</v>
      </c>
      <c r="G5">
        <v>5.0431999999999997</v>
      </c>
      <c r="I5" s="1">
        <v>0.2</v>
      </c>
      <c r="J5">
        <v>10.657400000000001</v>
      </c>
      <c r="K5">
        <v>6.0932000000000004</v>
      </c>
      <c r="M5" s="1">
        <v>0.2</v>
      </c>
      <c r="N5">
        <v>5.9363999999999999</v>
      </c>
      <c r="O5">
        <v>6.9968000000000004</v>
      </c>
      <c r="Q5" s="1">
        <v>0.2</v>
      </c>
      <c r="R5">
        <v>6.0125000000000002</v>
      </c>
      <c r="S5">
        <v>49.995800000000003</v>
      </c>
      <c r="U5" s="1">
        <v>0.2</v>
      </c>
      <c r="V5">
        <v>7.3243</v>
      </c>
      <c r="W5">
        <v>46.989600000000003</v>
      </c>
      <c r="Y5" s="1">
        <v>0.2</v>
      </c>
      <c r="Z5">
        <v>7.5058999999999996</v>
      </c>
      <c r="AA5">
        <v>5.6367000000000003</v>
      </c>
      <c r="AC5" s="1">
        <v>0.2</v>
      </c>
      <c r="AD5">
        <v>8.4801000000000002</v>
      </c>
      <c r="AE5">
        <v>8.4604999999999997</v>
      </c>
    </row>
    <row r="6" spans="1:31" x14ac:dyDescent="0.25">
      <c r="A6" s="1">
        <v>0.3</v>
      </c>
      <c r="B6">
        <v>7.6359000000000004</v>
      </c>
      <c r="C6">
        <v>8.0081000000000007</v>
      </c>
      <c r="E6" s="1">
        <v>0.3</v>
      </c>
      <c r="F6">
        <v>6.5548000000000002</v>
      </c>
      <c r="G6">
        <v>5.8532999999999999</v>
      </c>
      <c r="I6" s="1">
        <v>0.3</v>
      </c>
      <c r="J6">
        <v>9.0891999999999999</v>
      </c>
      <c r="K6">
        <v>4.9461000000000004</v>
      </c>
      <c r="M6" s="1">
        <v>0.3</v>
      </c>
      <c r="N6">
        <v>4.9341999999999997</v>
      </c>
      <c r="O6">
        <v>8.6647999999999996</v>
      </c>
      <c r="Q6" s="1">
        <v>0.3</v>
      </c>
      <c r="R6">
        <v>6.9816000000000003</v>
      </c>
      <c r="S6">
        <v>51.676000000000002</v>
      </c>
      <c r="U6" s="1">
        <v>0.3</v>
      </c>
      <c r="V6">
        <v>4.3659999999999997</v>
      </c>
      <c r="W6">
        <v>32.7166</v>
      </c>
      <c r="Y6" s="1">
        <v>0.3</v>
      </c>
      <c r="Z6">
        <v>5.5073999999999996</v>
      </c>
      <c r="AA6">
        <v>5.2297000000000002</v>
      </c>
      <c r="AC6" s="1">
        <v>0.3</v>
      </c>
      <c r="AD6">
        <v>8.5981000000000005</v>
      </c>
      <c r="AE6">
        <v>5.5811999999999999</v>
      </c>
    </row>
    <row r="7" spans="1:31" x14ac:dyDescent="0.25">
      <c r="A7" s="1">
        <v>0.4</v>
      </c>
      <c r="B7">
        <v>8.0261999999999993</v>
      </c>
      <c r="C7">
        <v>5.9770000000000003</v>
      </c>
      <c r="E7" s="1">
        <v>0.4</v>
      </c>
      <c r="F7">
        <v>7.2130000000000001</v>
      </c>
      <c r="G7">
        <v>7.2957999999999998</v>
      </c>
      <c r="I7" s="1">
        <v>0.4</v>
      </c>
      <c r="J7">
        <v>7.4511000000000003</v>
      </c>
      <c r="K7">
        <v>5.5652999999999997</v>
      </c>
      <c r="M7" s="1">
        <v>0.4</v>
      </c>
      <c r="N7">
        <v>5.9978999999999996</v>
      </c>
      <c r="O7">
        <v>18.368099999999998</v>
      </c>
      <c r="Q7" s="1">
        <v>0.4</v>
      </c>
      <c r="R7">
        <v>5.7127999999999997</v>
      </c>
      <c r="S7">
        <v>59.140300000000003</v>
      </c>
      <c r="U7" s="1">
        <v>0.4</v>
      </c>
      <c r="V7">
        <v>5.4337</v>
      </c>
      <c r="W7">
        <v>37.342100000000002</v>
      </c>
      <c r="Y7" s="1">
        <v>0.4</v>
      </c>
      <c r="Z7">
        <v>5.7625999999999999</v>
      </c>
      <c r="AA7">
        <v>5.7168000000000001</v>
      </c>
      <c r="AC7" s="1">
        <v>0.4</v>
      </c>
      <c r="AD7">
        <v>8.0936000000000003</v>
      </c>
      <c r="AE7">
        <v>5.1780999999999997</v>
      </c>
    </row>
    <row r="8" spans="1:31" x14ac:dyDescent="0.25">
      <c r="A8" s="1">
        <v>0.5</v>
      </c>
      <c r="B8">
        <v>7.9970999999999997</v>
      </c>
      <c r="C8">
        <v>7.1520000000000001</v>
      </c>
      <c r="E8" s="1">
        <v>0.5</v>
      </c>
      <c r="F8">
        <v>7.3018999999999998</v>
      </c>
      <c r="G8">
        <v>8.2821999999999996</v>
      </c>
      <c r="I8" s="1">
        <v>0.5</v>
      </c>
      <c r="J8">
        <v>6.2744999999999997</v>
      </c>
      <c r="K8">
        <v>8.4649999999999999</v>
      </c>
      <c r="M8" s="1">
        <v>0.5</v>
      </c>
      <c r="N8">
        <v>3.9980000000000002</v>
      </c>
      <c r="O8">
        <v>13.2951</v>
      </c>
      <c r="Q8" s="1">
        <v>0.5</v>
      </c>
      <c r="R8">
        <v>5.4484000000000004</v>
      </c>
      <c r="S8">
        <v>41.374000000000002</v>
      </c>
      <c r="U8" s="1">
        <v>0.5</v>
      </c>
      <c r="V8">
        <v>4.6041999999999996</v>
      </c>
      <c r="W8">
        <v>21.893999999999998</v>
      </c>
      <c r="Y8" s="1">
        <v>0.5</v>
      </c>
      <c r="Z8">
        <v>5.1673999999999998</v>
      </c>
      <c r="AA8">
        <v>12.1433</v>
      </c>
      <c r="AC8" s="1">
        <v>0.5</v>
      </c>
      <c r="AD8">
        <v>7.6718000000000002</v>
      </c>
      <c r="AE8">
        <v>4.9889000000000001</v>
      </c>
    </row>
    <row r="9" spans="1:31" x14ac:dyDescent="0.25">
      <c r="A9" s="1">
        <v>0.6</v>
      </c>
      <c r="B9">
        <v>8.1456</v>
      </c>
      <c r="C9">
        <v>5.2381000000000002</v>
      </c>
      <c r="E9" s="1">
        <v>0.6</v>
      </c>
      <c r="F9">
        <v>5.0772000000000004</v>
      </c>
      <c r="G9">
        <v>11.880800000000001</v>
      </c>
      <c r="I9" s="1">
        <v>0.6</v>
      </c>
      <c r="J9">
        <v>5.5830000000000002</v>
      </c>
      <c r="K9">
        <v>8.1753999999999998</v>
      </c>
      <c r="M9" s="1">
        <v>0.6</v>
      </c>
      <c r="N9">
        <v>8.5951000000000004</v>
      </c>
      <c r="O9">
        <v>16.162400000000002</v>
      </c>
      <c r="Q9" s="1">
        <v>0.6</v>
      </c>
      <c r="R9">
        <v>4.8960999999999997</v>
      </c>
      <c r="S9">
        <v>53.172400000000003</v>
      </c>
      <c r="U9" s="1">
        <v>0.6</v>
      </c>
      <c r="V9">
        <v>6.3140000000000001</v>
      </c>
      <c r="W9">
        <v>16.401199999999999</v>
      </c>
      <c r="Y9" s="1">
        <v>0.6</v>
      </c>
      <c r="Z9">
        <v>5.6018999999999997</v>
      </c>
      <c r="AA9">
        <v>8.5166000000000004</v>
      </c>
      <c r="AC9" s="1">
        <v>0.6</v>
      </c>
      <c r="AD9">
        <v>8.7988999999999997</v>
      </c>
      <c r="AE9">
        <v>4.7160000000000002</v>
      </c>
    </row>
    <row r="10" spans="1:31" x14ac:dyDescent="0.25">
      <c r="A10" s="1">
        <v>0.7</v>
      </c>
      <c r="B10">
        <v>7.3215000000000003</v>
      </c>
      <c r="C10">
        <v>6.7736000000000001</v>
      </c>
      <c r="E10" s="1">
        <v>0.7</v>
      </c>
      <c r="F10">
        <v>4.1984000000000004</v>
      </c>
      <c r="G10">
        <v>14.5985</v>
      </c>
      <c r="I10" s="1">
        <v>0.7</v>
      </c>
      <c r="J10">
        <v>7.2995999999999999</v>
      </c>
      <c r="K10">
        <v>7.2229000000000001</v>
      </c>
      <c r="M10" s="1">
        <v>0.7</v>
      </c>
      <c r="N10">
        <v>6.0738000000000003</v>
      </c>
      <c r="O10">
        <v>19.081399999999999</v>
      </c>
      <c r="Q10" s="1">
        <v>0.7</v>
      </c>
      <c r="R10">
        <v>6.2859999999999996</v>
      </c>
      <c r="S10">
        <v>74.874799999999993</v>
      </c>
      <c r="U10" s="1">
        <v>0.7</v>
      </c>
      <c r="V10">
        <v>5.4081999999999999</v>
      </c>
      <c r="W10">
        <v>14.6972</v>
      </c>
      <c r="Y10" s="1">
        <v>0.7</v>
      </c>
      <c r="Z10">
        <v>5.4589999999999996</v>
      </c>
      <c r="AA10">
        <v>6.9557000000000002</v>
      </c>
      <c r="AC10" s="1">
        <v>0.7</v>
      </c>
      <c r="AD10">
        <v>10.9039</v>
      </c>
      <c r="AE10">
        <v>5.3902999999999999</v>
      </c>
    </row>
    <row r="11" spans="1:31" x14ac:dyDescent="0.25">
      <c r="A11" s="1">
        <v>0.8</v>
      </c>
      <c r="B11">
        <v>7.4782000000000002</v>
      </c>
      <c r="C11">
        <v>5.9005999999999998</v>
      </c>
      <c r="E11" s="1">
        <v>0.8</v>
      </c>
      <c r="F11">
        <v>7.4768999999999997</v>
      </c>
      <c r="G11">
        <v>89.330100000000002</v>
      </c>
      <c r="I11" s="1">
        <v>0.8</v>
      </c>
      <c r="J11">
        <v>8.8264999999999993</v>
      </c>
      <c r="K11">
        <v>16.618500000000001</v>
      </c>
      <c r="M11" s="1">
        <v>0.8</v>
      </c>
      <c r="N11">
        <v>3.9621</v>
      </c>
      <c r="O11">
        <v>15.3057</v>
      </c>
      <c r="Q11" s="1">
        <v>0.8</v>
      </c>
      <c r="R11">
        <v>4.5911999999999997</v>
      </c>
      <c r="S11">
        <v>30.354900000000001</v>
      </c>
      <c r="U11" s="1">
        <v>0.8</v>
      </c>
      <c r="V11">
        <v>5.6257999999999999</v>
      </c>
      <c r="W11">
        <v>11.5708</v>
      </c>
      <c r="Y11" s="1">
        <v>0.8</v>
      </c>
      <c r="Z11">
        <v>6.3560999999999996</v>
      </c>
      <c r="AA11">
        <v>8.6024999999999991</v>
      </c>
      <c r="AC11" s="1">
        <v>0.8</v>
      </c>
      <c r="AD11">
        <v>7.2336</v>
      </c>
      <c r="AE11">
        <v>10.636900000000001</v>
      </c>
    </row>
    <row r="12" spans="1:31" x14ac:dyDescent="0.25">
      <c r="A12" s="1">
        <v>0.9</v>
      </c>
      <c r="B12">
        <v>7.5957999999999997</v>
      </c>
      <c r="C12">
        <v>4.8936000000000002</v>
      </c>
      <c r="E12" s="1">
        <v>0.9</v>
      </c>
      <c r="F12">
        <v>6.2439</v>
      </c>
      <c r="G12">
        <v>26.604800000000001</v>
      </c>
      <c r="I12" s="1">
        <v>0.9</v>
      </c>
      <c r="J12">
        <v>10.031499999999999</v>
      </c>
      <c r="K12">
        <v>15.5884</v>
      </c>
      <c r="M12" s="1">
        <v>0.9</v>
      </c>
      <c r="N12">
        <v>8.8103999999999996</v>
      </c>
      <c r="O12">
        <v>15.213699999999999</v>
      </c>
      <c r="Q12" s="1">
        <v>0.9</v>
      </c>
      <c r="R12">
        <v>7.8738999999999999</v>
      </c>
      <c r="S12">
        <v>47.929400000000001</v>
      </c>
      <c r="U12" s="1">
        <v>0.9</v>
      </c>
      <c r="V12">
        <v>4.8190999999999997</v>
      </c>
      <c r="W12">
        <v>9.3917999999999999</v>
      </c>
      <c r="Y12" s="1">
        <v>0.9</v>
      </c>
      <c r="Z12">
        <v>6.9058999999999999</v>
      </c>
      <c r="AA12">
        <v>9.1306999999999992</v>
      </c>
      <c r="AC12" s="1">
        <v>0.9</v>
      </c>
      <c r="AD12">
        <v>7.1581999999999999</v>
      </c>
      <c r="AE12">
        <v>5.4943999999999997</v>
      </c>
    </row>
    <row r="13" spans="1:31" x14ac:dyDescent="0.25">
      <c r="A13" s="1">
        <v>1</v>
      </c>
      <c r="B13">
        <v>7.0471000000000004</v>
      </c>
      <c r="C13">
        <v>4.7081999999999997</v>
      </c>
      <c r="E13" s="1">
        <v>1</v>
      </c>
      <c r="F13">
        <v>6.2919</v>
      </c>
      <c r="G13">
        <v>34.18</v>
      </c>
      <c r="I13" s="1">
        <v>1</v>
      </c>
      <c r="J13">
        <v>12.505800000000001</v>
      </c>
      <c r="K13">
        <v>15.0002</v>
      </c>
      <c r="M13" s="1">
        <v>1</v>
      </c>
      <c r="N13">
        <v>9.1821999999999999</v>
      </c>
      <c r="O13">
        <v>19.061800000000002</v>
      </c>
      <c r="Q13" s="1">
        <v>1</v>
      </c>
      <c r="R13">
        <v>4.8784999999999998</v>
      </c>
      <c r="S13">
        <v>52.252899999999997</v>
      </c>
      <c r="U13" s="1">
        <v>1</v>
      </c>
      <c r="V13">
        <v>4.4105999999999996</v>
      </c>
      <c r="W13">
        <v>7.8207000000000004</v>
      </c>
      <c r="Y13" s="1">
        <v>1</v>
      </c>
      <c r="Z13">
        <v>5.6855000000000002</v>
      </c>
      <c r="AA13">
        <v>14.008900000000001</v>
      </c>
      <c r="AC13" s="1">
        <v>1</v>
      </c>
      <c r="AD13">
        <v>9.0924999999999994</v>
      </c>
      <c r="AE13">
        <v>6.6010999999999997</v>
      </c>
    </row>
    <row r="15" spans="1:31" x14ac:dyDescent="0.25">
      <c r="A15" t="s">
        <v>7</v>
      </c>
      <c r="B15">
        <f>AVERAGE(B4:B13)</f>
        <v>7.9637500000000001</v>
      </c>
      <c r="C15">
        <f>AVERAGE(C4:C13)</f>
        <v>6.3642599999999998</v>
      </c>
      <c r="F15">
        <f>AVERAGE(F4:F13)</f>
        <v>6.2344200000000001</v>
      </c>
      <c r="G15">
        <f>AVERAGE(G4:G13)</f>
        <v>20.91132</v>
      </c>
      <c r="J15">
        <f>AVERAGE(J4:J13)</f>
        <v>8.3830699999999982</v>
      </c>
      <c r="K15">
        <f>AVERAGE(K4:K13)</f>
        <v>9.6293800000000012</v>
      </c>
      <c r="N15">
        <f>AVERAGE(N4:N13)</f>
        <v>6.2148200000000005</v>
      </c>
      <c r="O15">
        <f>AVERAGE(O4:O13)</f>
        <v>14.188269999999999</v>
      </c>
      <c r="R15">
        <f>AVERAGE(R4:R13)</f>
        <v>5.7178200000000006</v>
      </c>
      <c r="S15">
        <f>AVERAGE(S4:S13)</f>
        <v>50.876629999999992</v>
      </c>
      <c r="V15">
        <f>AVERAGE(V4:V13)</f>
        <v>5.5089399999999999</v>
      </c>
      <c r="W15">
        <f>AVERAGE(W4:W13)</f>
        <v>24.12509</v>
      </c>
      <c r="Z15">
        <f>AVERAGE(Z4:Z13)</f>
        <v>6.1006299999999989</v>
      </c>
      <c r="AA15">
        <f>AVERAGE(AA4:AA13)</f>
        <v>8.2672699999999999</v>
      </c>
      <c r="AD15">
        <f>AVERAGE(AD4:AD13)</f>
        <v>8.4482900000000001</v>
      </c>
      <c r="AE15">
        <f>AVERAGE(AE4:AE13)</f>
        <v>6.7511799999999997</v>
      </c>
    </row>
    <row r="16" spans="1:31" x14ac:dyDescent="0.25">
      <c r="A16" t="s">
        <v>8</v>
      </c>
      <c r="B16">
        <f>STDEV(B4:B13)</f>
        <v>0.77844868131717226</v>
      </c>
      <c r="C16">
        <f>STDEV(C4:C13)</f>
        <v>1.2745763594230071</v>
      </c>
      <c r="F16">
        <f>STDEV(F4:F13)</f>
        <v>1.0472277867461941</v>
      </c>
      <c r="G16">
        <f>STDEV(G4:G13)</f>
        <v>25.938914610154544</v>
      </c>
      <c r="J16">
        <f>STDEV(J4:J13)</f>
        <v>2.2377640209469116</v>
      </c>
      <c r="K16">
        <f>STDEV(K4:K13)</f>
        <v>4.4025258981634598</v>
      </c>
      <c r="N16">
        <f>STDEV(N4:N13)</f>
        <v>1.9834026362121546</v>
      </c>
      <c r="O16">
        <f>STDEV(O4:O13)</f>
        <v>4.3999542487646677</v>
      </c>
      <c r="R16">
        <f>STDEV(R4:R13)</f>
        <v>1.0988360324553521</v>
      </c>
      <c r="S16">
        <f>STDEV(S4:S13)</f>
        <v>11.456229083782858</v>
      </c>
      <c r="V16">
        <f>STDEV(V4:V13)</f>
        <v>1.0222371373066459</v>
      </c>
      <c r="W16">
        <f>STDEV(W4:W13)</f>
        <v>14.530733629521642</v>
      </c>
      <c r="Z16">
        <f>STDEV(Z4:Z13)</f>
        <v>0.80058486683175378</v>
      </c>
      <c r="AA16">
        <f>STDEV(AA4:AA13)</f>
        <v>2.8990322297277045</v>
      </c>
      <c r="AD16">
        <f>STDEV(AD4:AD13)</f>
        <v>1.0780625774972381</v>
      </c>
      <c r="AE16">
        <f>STDEV(AE4:AE13)</f>
        <v>2.2694501099997293</v>
      </c>
    </row>
    <row r="17" spans="1:42" x14ac:dyDescent="0.25">
      <c r="A17" t="s">
        <v>9</v>
      </c>
      <c r="B17">
        <f>2*B16</f>
        <v>1.5568973626343445</v>
      </c>
      <c r="C17">
        <f>2*C16</f>
        <v>2.5491527188460141</v>
      </c>
      <c r="F17">
        <f>2*F16</f>
        <v>2.0944555734923882</v>
      </c>
      <c r="G17">
        <f>2*G16</f>
        <v>51.877829220309088</v>
      </c>
      <c r="J17">
        <f>2*J16</f>
        <v>4.4755280418938233</v>
      </c>
      <c r="K17">
        <f>2*K16</f>
        <v>8.8050517963269197</v>
      </c>
      <c r="N17">
        <f>2*N16</f>
        <v>3.9668052724243092</v>
      </c>
      <c r="O17">
        <f>2*O16</f>
        <v>8.7999084975293353</v>
      </c>
      <c r="R17">
        <f>2*R16</f>
        <v>2.1976720649107042</v>
      </c>
      <c r="S17">
        <f>2*S16</f>
        <v>22.912458167565717</v>
      </c>
      <c r="V17">
        <f>2*V16</f>
        <v>2.0444742746132918</v>
      </c>
      <c r="W17">
        <f>2*W16</f>
        <v>29.061467259043283</v>
      </c>
      <c r="Z17">
        <f>2*Z16</f>
        <v>1.6011697336635076</v>
      </c>
      <c r="AA17">
        <f>2*AA16</f>
        <v>5.7980644594554089</v>
      </c>
      <c r="AD17">
        <f>2*AD16</f>
        <v>2.1561251549944762</v>
      </c>
      <c r="AE17">
        <f>2*AE16</f>
        <v>4.5389002199994586</v>
      </c>
    </row>
    <row r="18" spans="1:42" x14ac:dyDescent="0.25">
      <c r="A18" t="s">
        <v>10</v>
      </c>
      <c r="B18">
        <f>B15+B17</f>
        <v>9.5206473626343442</v>
      </c>
      <c r="C18">
        <f>C15+C17</f>
        <v>8.9134127188460148</v>
      </c>
      <c r="F18">
        <f>F15+F17</f>
        <v>8.3288755734923878</v>
      </c>
      <c r="G18">
        <f>G15+G17</f>
        <v>72.789149220309085</v>
      </c>
      <c r="J18">
        <f>J15+J17</f>
        <v>12.858598041893821</v>
      </c>
      <c r="K18">
        <f>K15+K17</f>
        <v>18.434431796326919</v>
      </c>
      <c r="N18">
        <f>N15+N17</f>
        <v>10.181625272424309</v>
      </c>
      <c r="O18">
        <f>O15+O17</f>
        <v>22.988178497529333</v>
      </c>
      <c r="R18">
        <f>R15+R17</f>
        <v>7.9154920649107048</v>
      </c>
      <c r="S18">
        <f>S15+S17</f>
        <v>73.789088167565708</v>
      </c>
      <c r="V18">
        <f>V15+V17</f>
        <v>7.5534142746132922</v>
      </c>
      <c r="W18">
        <f>W15+W17</f>
        <v>53.186557259043283</v>
      </c>
      <c r="Z18">
        <f>Z15+Z17</f>
        <v>7.7017997336635062</v>
      </c>
      <c r="AA18">
        <f>AA15+AA17</f>
        <v>14.065334459455409</v>
      </c>
      <c r="AD18">
        <f>AD15+AD17</f>
        <v>10.604415154994477</v>
      </c>
      <c r="AE18">
        <f>AE15+AE17</f>
        <v>11.290080219999458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7.5329500000000005</v>
      </c>
      <c r="K26">
        <f>AVERAGE(C3,G3,K3,O3,S3,W3,AA3,AE3)</f>
        <v>18.528537500000002</v>
      </c>
      <c r="N26">
        <f>J27-J26</f>
        <v>-0.93221250000000033</v>
      </c>
      <c r="O26">
        <f>K27-K26</f>
        <v>-0.96369999999999933</v>
      </c>
      <c r="P26" s="1">
        <v>0.1</v>
      </c>
      <c r="Q26">
        <f>N26/J26*100</f>
        <v>-12.375131920429583</v>
      </c>
      <c r="R26">
        <f>O26/K26*100</f>
        <v>-5.2011660391436685</v>
      </c>
      <c r="U26">
        <f>J26</f>
        <v>7.5329500000000005</v>
      </c>
      <c r="V26">
        <f>K26</f>
        <v>18.528537500000002</v>
      </c>
      <c r="W26">
        <f>Q26</f>
        <v>-12.375131920429583</v>
      </c>
      <c r="X26">
        <f>Q27</f>
        <v>1.2961389628233213</v>
      </c>
      <c r="Y26">
        <f>Q28</f>
        <v>-10.945910964495985</v>
      </c>
      <c r="Z26">
        <f>Q29</f>
        <v>-10.906583742093066</v>
      </c>
      <c r="AA26">
        <f>Q30</f>
        <v>-19.581140190761932</v>
      </c>
      <c r="AB26">
        <f>Q31</f>
        <v>-12.033466304701362</v>
      </c>
      <c r="AC26">
        <f>Q32</f>
        <v>-12.135352020124932</v>
      </c>
      <c r="AD26">
        <f>Q33</f>
        <v>-14.458479081900197</v>
      </c>
      <c r="AE26">
        <f>Q34</f>
        <v>-1.3688196523274405</v>
      </c>
      <c r="AF26">
        <f>Q35</f>
        <v>-1.9406407848186951</v>
      </c>
      <c r="AG26">
        <f>R26</f>
        <v>-5.2011660391436685</v>
      </c>
      <c r="AH26">
        <f>R27</f>
        <v>-8.4496010545894364</v>
      </c>
      <c r="AI26">
        <f>R28</f>
        <v>-17.238610980494293</v>
      </c>
      <c r="AJ26">
        <f>R29</f>
        <v>-2.4589096683966578</v>
      </c>
      <c r="AK26">
        <f>R30</f>
        <v>-20.666633834429739</v>
      </c>
      <c r="AL26">
        <f>R31</f>
        <v>-16.16789776311273</v>
      </c>
      <c r="AM26">
        <f>R32</f>
        <v>0.92161888114482093</v>
      </c>
      <c r="AN26">
        <f>R33</f>
        <v>27.047264253857016</v>
      </c>
      <c r="AO26">
        <f>R34</f>
        <v>-9.4324093307418426</v>
      </c>
      <c r="AP26">
        <f>R35</f>
        <v>3.6467395227496966</v>
      </c>
    </row>
    <row r="27" spans="1:42" x14ac:dyDescent="0.25">
      <c r="I27" s="1">
        <v>0.1</v>
      </c>
      <c r="J27">
        <f>AVERAGE(B4,F4,J4,N4,R4,V4,Z4,AD4)</f>
        <v>6.6007375000000001</v>
      </c>
      <c r="K27">
        <f>AVERAGE(C4,G4,K4,O4,S4,W4,AA4,AE4)</f>
        <v>17.564837500000003</v>
      </c>
      <c r="N27">
        <f>J28-J26</f>
        <v>9.7637499999999378E-2</v>
      </c>
      <c r="O27">
        <f>K28-K26</f>
        <v>-1.5655874999999995</v>
      </c>
      <c r="P27" s="1">
        <v>0.2</v>
      </c>
      <c r="Q27">
        <f>N27/J26*100</f>
        <v>1.2961389628233213</v>
      </c>
      <c r="R27">
        <f>O27/K26*100</f>
        <v>-8.4496010545894364</v>
      </c>
    </row>
    <row r="28" spans="1:42" x14ac:dyDescent="0.25">
      <c r="I28" s="1">
        <v>0.2</v>
      </c>
      <c r="J28">
        <f>AVERAGE(B5,F5,J5,N5,R5,V5,Z5,AD5)</f>
        <v>7.6305874999999999</v>
      </c>
      <c r="K28">
        <f>AVERAGE(C5,G5,K5,O5,S5,W5,AA5,AE5)</f>
        <v>16.962950000000003</v>
      </c>
      <c r="N28">
        <f>J29-J26</f>
        <v>-0.82455000000000034</v>
      </c>
      <c r="O28">
        <f>K29-K26</f>
        <v>-3.1940625000000029</v>
      </c>
      <c r="P28" s="1">
        <v>0.3</v>
      </c>
      <c r="Q28">
        <f>N28/J26*100</f>
        <v>-10.945910964495985</v>
      </c>
      <c r="R28">
        <f>O28/K26*100</f>
        <v>-17.238610980494293</v>
      </c>
    </row>
    <row r="29" spans="1:42" x14ac:dyDescent="0.25">
      <c r="I29" s="1">
        <v>0.3</v>
      </c>
      <c r="J29">
        <f>AVERAGE(B6,F6,J6,N6,R6,V6,Z6,AD6)</f>
        <v>6.7084000000000001</v>
      </c>
      <c r="K29">
        <f>AVERAGE(C6,G6,K6,O6,S6,W6,AA6,AE6)</f>
        <v>15.334474999999999</v>
      </c>
      <c r="N29">
        <f>J30-J26</f>
        <v>-0.82158749999999969</v>
      </c>
      <c r="O29">
        <f>K30-K26</f>
        <v>-0.45560000000000045</v>
      </c>
      <c r="P29" s="1">
        <v>0.4</v>
      </c>
      <c r="Q29">
        <f>N29/J26*100</f>
        <v>-10.906583742093066</v>
      </c>
      <c r="R29">
        <f>O29/K26*100</f>
        <v>-2.4589096683966578</v>
      </c>
    </row>
    <row r="30" spans="1:42" x14ac:dyDescent="0.25">
      <c r="I30" s="1">
        <v>0.4</v>
      </c>
      <c r="J30">
        <f>AVERAGE(B7,F7,J7,N7,R7,V7,Z7,AD7)</f>
        <v>6.7113625000000008</v>
      </c>
      <c r="K30">
        <f>AVERAGE(C7,G7,K7,O7,S7,W7,AA7,AE7)</f>
        <v>18.072937500000002</v>
      </c>
      <c r="N30">
        <f>J31-J26</f>
        <v>-1.4750375000000009</v>
      </c>
      <c r="O30">
        <f>K31-K26</f>
        <v>-3.8292250000000028</v>
      </c>
      <c r="P30" s="1">
        <v>0.5</v>
      </c>
      <c r="Q30">
        <f>N30/J26*100</f>
        <v>-19.581140190761932</v>
      </c>
      <c r="R30">
        <f>O30/K26*100</f>
        <v>-20.666633834429739</v>
      </c>
    </row>
    <row r="31" spans="1:42" x14ac:dyDescent="0.25">
      <c r="I31" s="1">
        <v>0.5</v>
      </c>
      <c r="J31">
        <f>AVERAGE(B8,F8,J8,N8,R8,V8,Z8,AD8)</f>
        <v>6.0579124999999996</v>
      </c>
      <c r="K31">
        <f>AVERAGE(C8,G8,K8,O8,S8,W8,AA8,AE8)</f>
        <v>14.6993125</v>
      </c>
      <c r="N31">
        <f>J32-J26</f>
        <v>-0.90647500000000125</v>
      </c>
      <c r="O31">
        <f>K32-K26</f>
        <v>-2.9956750000000039</v>
      </c>
      <c r="P31" s="1">
        <v>0.6</v>
      </c>
      <c r="Q31">
        <f>N31/J26*100</f>
        <v>-12.033466304701362</v>
      </c>
      <c r="R31">
        <f>O31/K26*100</f>
        <v>-16.16789776311273</v>
      </c>
    </row>
    <row r="32" spans="1:42" x14ac:dyDescent="0.25">
      <c r="I32" s="1">
        <v>0.6</v>
      </c>
      <c r="J32">
        <f>AVERAGE(B9,F9,J9,N9,R9,V9,Z9,AD9)</f>
        <v>6.6264749999999992</v>
      </c>
      <c r="K32">
        <f>AVERAGE(C9,G9,K9,O9,S9,W9,AA9,AE9)</f>
        <v>15.532862499999998</v>
      </c>
      <c r="N32">
        <f>J33-J26</f>
        <v>-0.91415000000000113</v>
      </c>
      <c r="O32">
        <f>K33-K26</f>
        <v>0.1707624999999986</v>
      </c>
      <c r="P32" s="1">
        <v>0.7</v>
      </c>
      <c r="Q32">
        <f>N32/J26*100</f>
        <v>-12.135352020124932</v>
      </c>
      <c r="R32">
        <f>O32/K26*100</f>
        <v>0.92161888114482093</v>
      </c>
    </row>
    <row r="33" spans="1:18" x14ac:dyDescent="0.25">
      <c r="I33" s="1">
        <v>0.7</v>
      </c>
      <c r="J33">
        <f>AVERAGE(B10,F10,J10,N10,R10,V10,Z10,AD10)</f>
        <v>6.6187999999999994</v>
      </c>
      <c r="K33">
        <f>AVERAGE(C10,G10,K10,O10,S10,W10,AA10,AE10)</f>
        <v>18.699300000000001</v>
      </c>
      <c r="N33">
        <f>J34-J26</f>
        <v>-1.089150000000001</v>
      </c>
      <c r="O33">
        <f>K34-K26</f>
        <v>5.0114624999999933</v>
      </c>
      <c r="P33" s="1">
        <v>0.8</v>
      </c>
      <c r="Q33">
        <f>N33/J26*100</f>
        <v>-14.458479081900197</v>
      </c>
      <c r="R33">
        <f>O33/K26*100</f>
        <v>27.047264253857016</v>
      </c>
    </row>
    <row r="34" spans="1:18" x14ac:dyDescent="0.25">
      <c r="I34" s="1">
        <v>0.8</v>
      </c>
      <c r="J34">
        <f>AVERAGE(B11,F11,J11,N11,R11,V11,Z11,AD11)</f>
        <v>6.4437999999999995</v>
      </c>
      <c r="K34">
        <f>AVERAGE(C11,G11,K11,O11,S11,W11,AA11,AE11)</f>
        <v>23.539999999999996</v>
      </c>
      <c r="N34">
        <f>J35-J26</f>
        <v>-0.10311249999999994</v>
      </c>
      <c r="O34">
        <f>K35-K26</f>
        <v>-1.7476875000000014</v>
      </c>
      <c r="P34" s="1">
        <v>0.9</v>
      </c>
      <c r="Q34">
        <f>N34/J26*100</f>
        <v>-1.3688196523274405</v>
      </c>
      <c r="R34">
        <f>O34/K26*100</f>
        <v>-9.4324093307418426</v>
      </c>
    </row>
    <row r="35" spans="1:18" x14ac:dyDescent="0.25">
      <c r="I35" s="1">
        <v>0.9</v>
      </c>
      <c r="J35">
        <f>AVERAGE(B12,F12,J12,N12,R12,V12,Z12,AD12)</f>
        <v>7.4298375000000005</v>
      </c>
      <c r="K35">
        <f>AVERAGE(C12,G12,K12,O12,S12,W12,AA12,AE12)</f>
        <v>16.780850000000001</v>
      </c>
      <c r="N35">
        <f>J36-J26</f>
        <v>-0.14618749999999991</v>
      </c>
      <c r="O35">
        <f>K36-K26</f>
        <v>0.67568749999999866</v>
      </c>
      <c r="P35" s="1">
        <v>1</v>
      </c>
      <c r="Q35">
        <f>N35/J26*100</f>
        <v>-1.9406407848186951</v>
      </c>
      <c r="R35">
        <f>O35/K26*100</f>
        <v>3.6467395227496966</v>
      </c>
    </row>
    <row r="36" spans="1:18" x14ac:dyDescent="0.25">
      <c r="I36" s="1">
        <v>1</v>
      </c>
      <c r="J36">
        <f>AVERAGE(B13,F13,J13,N13,R13,V13,Z13,AD13)</f>
        <v>7.3867625000000006</v>
      </c>
      <c r="K36">
        <f>AVERAGE(C13,G13,K13,O13,S13,W13,AA13,AE13)</f>
        <v>19.204225000000001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9.4933999999999994</v>
      </c>
      <c r="C41">
        <f>C3</f>
        <v>6.1871999999999998</v>
      </c>
    </row>
    <row r="42" spans="1:18" x14ac:dyDescent="0.25">
      <c r="A42" s="1">
        <v>2</v>
      </c>
      <c r="B42">
        <f>F3</f>
        <v>6.3682999999999996</v>
      </c>
      <c r="C42">
        <f>G3</f>
        <v>7.1135999999999999</v>
      </c>
    </row>
    <row r="43" spans="1:18" x14ac:dyDescent="0.25">
      <c r="A43" s="1">
        <v>3</v>
      </c>
      <c r="B43">
        <f>J3</f>
        <v>8.8411000000000008</v>
      </c>
      <c r="C43">
        <f>K3</f>
        <v>16.885400000000001</v>
      </c>
    </row>
    <row r="44" spans="1:18" x14ac:dyDescent="0.25">
      <c r="A44" s="1">
        <v>4</v>
      </c>
      <c r="B44">
        <f>N3</f>
        <v>5.7576000000000001</v>
      </c>
      <c r="C44">
        <f>O3</f>
        <v>14.5</v>
      </c>
    </row>
    <row r="45" spans="1:18" x14ac:dyDescent="0.25">
      <c r="A45" s="1">
        <v>5</v>
      </c>
      <c r="B45">
        <f>R3</f>
        <v>7.3251999999999997</v>
      </c>
      <c r="C45">
        <f>S3</f>
        <v>63.464599999999997</v>
      </c>
    </row>
    <row r="46" spans="1:18" x14ac:dyDescent="0.25">
      <c r="A46" s="1">
        <v>6</v>
      </c>
      <c r="B46">
        <f>V3</f>
        <v>7.4237000000000002</v>
      </c>
      <c r="C46">
        <f>W3</f>
        <v>24.636500000000002</v>
      </c>
    </row>
    <row r="47" spans="1:18" x14ac:dyDescent="0.25">
      <c r="A47" s="1">
        <v>7</v>
      </c>
      <c r="B47">
        <f>Z3</f>
        <v>6.6694000000000004</v>
      </c>
      <c r="C47">
        <f>AA3</f>
        <v>6.9721000000000002</v>
      </c>
    </row>
    <row r="48" spans="1:18" x14ac:dyDescent="0.25">
      <c r="A48" s="1">
        <v>8</v>
      </c>
      <c r="B48">
        <f>AD3</f>
        <v>8.3849</v>
      </c>
      <c r="C48">
        <f>AE3</f>
        <v>8.4688999999999997</v>
      </c>
    </row>
    <row r="50" spans="1:3" x14ac:dyDescent="0.25">
      <c r="A50" t="s">
        <v>19</v>
      </c>
      <c r="B50">
        <f>AVERAGE(B41:B48)</f>
        <v>7.5329500000000005</v>
      </c>
      <c r="C50">
        <f>AVERAGE(C41:C48)</f>
        <v>18.528537500000002</v>
      </c>
    </row>
    <row r="51" spans="1:3" x14ac:dyDescent="0.25">
      <c r="A51" t="s">
        <v>8</v>
      </c>
      <c r="B51">
        <f>STDEV(B41:B48)</f>
        <v>1.2867195776192182</v>
      </c>
      <c r="C51">
        <f>STDEV(C41:C48)</f>
        <v>19.2459379680075</v>
      </c>
    </row>
    <row r="52" spans="1:3" x14ac:dyDescent="0.25">
      <c r="A52" t="s">
        <v>20</v>
      </c>
      <c r="B52">
        <f>1.5*B51</f>
        <v>1.9300793664288274</v>
      </c>
      <c r="C52">
        <f>1.5*C51</f>
        <v>28.868906952011251</v>
      </c>
    </row>
    <row r="53" spans="1:3" x14ac:dyDescent="0.25">
      <c r="A53" t="s">
        <v>9</v>
      </c>
      <c r="B53">
        <f>2*B51</f>
        <v>2.5734391552384364</v>
      </c>
      <c r="C53">
        <f>2*C51</f>
        <v>38.491875936014999</v>
      </c>
    </row>
    <row r="54" spans="1:3" x14ac:dyDescent="0.25">
      <c r="A54" t="s">
        <v>21</v>
      </c>
      <c r="B54">
        <f>B50+B52</f>
        <v>9.4630293664288274</v>
      </c>
      <c r="C54">
        <f>C50+C52</f>
        <v>47.397444452011257</v>
      </c>
    </row>
    <row r="55" spans="1:3" x14ac:dyDescent="0.25">
      <c r="A55" t="s">
        <v>10</v>
      </c>
      <c r="B55">
        <f>B50+B53</f>
        <v>10.106389155238437</v>
      </c>
      <c r="C55">
        <f>C50+C53</f>
        <v>57.020413436015005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2015-03-24T23:33:32Z</dcterms:created>
  <dcterms:modified xsi:type="dcterms:W3CDTF">2015-04-15T05:04:01Z</dcterms:modified>
</cp:coreProperties>
</file>