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N17" i="1"/>
  <c r="O16" i="1"/>
  <c r="O17" i="1" s="1"/>
  <c r="N16" i="1"/>
  <c r="O15" i="1"/>
  <c r="N15" i="1"/>
  <c r="N18" i="1" s="1"/>
  <c r="J17" i="1"/>
  <c r="K16" i="1"/>
  <c r="K17" i="1" s="1"/>
  <c r="J16" i="1"/>
  <c r="K15" i="1"/>
  <c r="J15" i="1"/>
  <c r="F17" i="1"/>
  <c r="G16" i="1"/>
  <c r="G17" i="1" s="1"/>
  <c r="F16" i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l="1"/>
  <c r="R18" i="1"/>
  <c r="AA18" i="1"/>
  <c r="V18" i="1"/>
  <c r="N30" i="1"/>
  <c r="Q30" i="1" s="1"/>
  <c r="AA26" i="1" s="1"/>
  <c r="O26" i="1"/>
  <c r="R26" i="1" s="1"/>
  <c r="AG26" i="1" s="1"/>
  <c r="O34" i="1"/>
  <c r="R34" i="1" s="1"/>
  <c r="AO26" i="1" s="1"/>
  <c r="N29" i="1"/>
  <c r="Q29" i="1" s="1"/>
  <c r="Z26" i="1" s="1"/>
  <c r="N32" i="1"/>
  <c r="Q32" i="1" s="1"/>
  <c r="AC26" i="1" s="1"/>
  <c r="O28" i="1"/>
  <c r="R28" i="1" s="1"/>
  <c r="AI26" i="1" s="1"/>
  <c r="N33" i="1"/>
  <c r="Q33" i="1" s="1"/>
  <c r="AD26" i="1" s="1"/>
  <c r="J18" i="1"/>
  <c r="O32" i="1"/>
  <c r="R32" i="1" s="1"/>
  <c r="AM26" i="1" s="1"/>
  <c r="K18" i="1"/>
  <c r="O33" i="1"/>
  <c r="R33" i="1" s="1"/>
  <c r="AN26" i="1" s="1"/>
  <c r="C53" i="1"/>
  <c r="C52" i="1"/>
  <c r="O18" i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B51" i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<sst xmlns="http://schemas.openxmlformats.org/spreadsheetml/2006/main" count="48" uniqueCount="22">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</sst>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11" sqref="O11:O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5.3178000000000001</v>
      </c>
      <c r="C3">
        <v>8.1999999999999993</v>
      </c>
      <c r="E3" s="1">
        <v>232</v>
      </c>
      <c r="F3">
        <v>5.4459</v>
      </c>
      <c r="G3">
        <v>6.4619999999999997</v>
      </c>
      <c r="I3" s="1">
        <v>232</v>
      </c>
      <c r="M3" s="1">
        <v>232</v>
      </c>
      <c r="N3">
        <v>5.7264999999999997</v>
      </c>
      <c r="O3">
        <v>15.4427</v>
      </c>
      <c r="Q3" s="1">
        <v>232</v>
      </c>
      <c r="R3">
        <v>4.4329000000000001</v>
      </c>
      <c r="S3">
        <v>5.3234000000000004</v>
      </c>
      <c r="U3" s="1">
        <v>232</v>
      </c>
      <c r="Y3" s="1">
        <v>232</v>
      </c>
      <c r="Z3">
        <v>5.0490000000000004</v>
      </c>
      <c r="AA3">
        <v>17.847100000000001</v>
      </c>
      <c r="AC3" s="1">
        <v>232</v>
      </c>
      <c r="AD3">
        <v>4.9298999999999999</v>
      </c>
      <c r="AE3">
        <v>6.9473000000000003</v>
      </c>
    </row>
    <row r="4" spans="1:31" x14ac:dyDescent="0.25">
      <c r="A4" s="1">
        <v>0.1</v>
      </c>
      <c r="B4">
        <v>4.4382999999999999</v>
      </c>
      <c r="C4">
        <v>26.706199999999999</v>
      </c>
      <c r="E4" s="1">
        <v>0.1</v>
      </c>
      <c r="F4">
        <v>5.4931999999999999</v>
      </c>
      <c r="G4">
        <v>9.8201000000000001</v>
      </c>
      <c r="I4" s="1">
        <v>0.1</v>
      </c>
      <c r="M4" s="1">
        <v>0.1</v>
      </c>
      <c r="N4">
        <v>5.6097000000000001</v>
      </c>
      <c r="O4">
        <v>14.116</v>
      </c>
      <c r="Q4" s="1">
        <v>0.1</v>
      </c>
      <c r="R4">
        <v>5.0867000000000004</v>
      </c>
      <c r="S4">
        <v>5.6658999999999997</v>
      </c>
      <c r="U4" s="1">
        <v>0.1</v>
      </c>
      <c r="Y4" s="1">
        <v>0.1</v>
      </c>
      <c r="Z4">
        <v>3.7099000000000002</v>
      </c>
      <c r="AA4">
        <v>18.526900000000001</v>
      </c>
      <c r="AC4" s="1">
        <v>0.1</v>
      </c>
      <c r="AD4">
        <v>6.3994999999999997</v>
      </c>
      <c r="AE4">
        <v>7.0762999999999998</v>
      </c>
    </row>
    <row r="5" spans="1:31" x14ac:dyDescent="0.25">
      <c r="A5" s="1">
        <v>0.2</v>
      </c>
      <c r="B5">
        <v>4.1970999999999998</v>
      </c>
      <c r="C5">
        <v>13.488300000000001</v>
      </c>
      <c r="E5" s="1">
        <v>0.2</v>
      </c>
      <c r="F5">
        <v>5.4093</v>
      </c>
      <c r="G5">
        <v>7.8871000000000002</v>
      </c>
      <c r="I5" s="1">
        <v>0.2</v>
      </c>
      <c r="M5" s="1">
        <v>0.2</v>
      </c>
      <c r="N5">
        <v>5.1346999999999996</v>
      </c>
      <c r="O5">
        <v>11.353</v>
      </c>
      <c r="Q5" s="1">
        <v>0.2</v>
      </c>
      <c r="R5">
        <v>5.7416999999999998</v>
      </c>
      <c r="S5">
        <v>7.5003000000000002</v>
      </c>
      <c r="U5" s="1">
        <v>0.2</v>
      </c>
      <c r="Y5" s="1">
        <v>0.2</v>
      </c>
      <c r="Z5">
        <v>4.3118999999999996</v>
      </c>
      <c r="AA5">
        <v>13.918699999999999</v>
      </c>
      <c r="AC5" s="1">
        <v>0.2</v>
      </c>
      <c r="AD5">
        <v>5.4504999999999999</v>
      </c>
      <c r="AE5">
        <v>7.2587000000000002</v>
      </c>
    </row>
    <row r="6" spans="1:31" x14ac:dyDescent="0.25">
      <c r="A6" s="1">
        <v>0.3</v>
      </c>
      <c r="B6">
        <v>5.5225999999999997</v>
      </c>
      <c r="C6">
        <v>11.3634</v>
      </c>
      <c r="E6" s="1">
        <v>0.3</v>
      </c>
      <c r="F6">
        <v>4.5404999999999998</v>
      </c>
      <c r="G6">
        <v>6.9584000000000001</v>
      </c>
      <c r="I6" s="1">
        <v>0.3</v>
      </c>
      <c r="M6" s="1">
        <v>0.3</v>
      </c>
      <c r="N6">
        <v>6.1657000000000002</v>
      </c>
      <c r="O6">
        <v>8.2470999999999997</v>
      </c>
      <c r="Q6" s="1">
        <v>0.3</v>
      </c>
      <c r="R6">
        <v>4.0176999999999996</v>
      </c>
      <c r="U6" s="1">
        <v>0.3</v>
      </c>
      <c r="Y6" s="1">
        <v>0.3</v>
      </c>
      <c r="Z6">
        <v>4.2129000000000003</v>
      </c>
      <c r="AA6">
        <v>20.377700000000001</v>
      </c>
      <c r="AC6" s="1">
        <v>0.3</v>
      </c>
      <c r="AD6">
        <v>5.4379</v>
      </c>
      <c r="AE6">
        <v>6.9987000000000004</v>
      </c>
    </row>
    <row r="7" spans="1:31" x14ac:dyDescent="0.25">
      <c r="A7" s="1">
        <v>0.4</v>
      </c>
      <c r="C7">
        <v>14.775399999999999</v>
      </c>
      <c r="E7" s="1">
        <v>0.4</v>
      </c>
      <c r="F7">
        <v>5.6978999999999997</v>
      </c>
      <c r="G7">
        <v>7.4928999999999997</v>
      </c>
      <c r="I7" s="1">
        <v>0.4</v>
      </c>
      <c r="M7" s="1">
        <v>0.4</v>
      </c>
      <c r="N7">
        <v>3.9912000000000001</v>
      </c>
      <c r="O7">
        <v>7.2986000000000004</v>
      </c>
      <c r="Q7" s="1">
        <v>0.4</v>
      </c>
      <c r="R7">
        <v>5.1862000000000004</v>
      </c>
      <c r="S7">
        <v>6.4485999999999999</v>
      </c>
      <c r="U7" s="1">
        <v>0.4</v>
      </c>
      <c r="Y7" s="1">
        <v>0.4</v>
      </c>
      <c r="Z7">
        <v>6.0110999999999999</v>
      </c>
      <c r="AA7">
        <v>13.3009</v>
      </c>
      <c r="AC7" s="1">
        <v>0.4</v>
      </c>
      <c r="AD7">
        <v>6.4173999999999998</v>
      </c>
      <c r="AE7">
        <v>7.0819000000000001</v>
      </c>
    </row>
    <row r="8" spans="1:31" x14ac:dyDescent="0.25">
      <c r="A8" s="1">
        <v>0.5</v>
      </c>
      <c r="B8">
        <v>4.9139999999999997</v>
      </c>
      <c r="C8">
        <v>12.738799999999999</v>
      </c>
      <c r="E8" s="1">
        <v>0.5</v>
      </c>
      <c r="F8">
        <v>4.3281999999999998</v>
      </c>
      <c r="G8">
        <v>6.1318999999999999</v>
      </c>
      <c r="I8" s="1">
        <v>0.5</v>
      </c>
      <c r="M8" s="1">
        <v>0.5</v>
      </c>
      <c r="N8">
        <v>6.1146000000000003</v>
      </c>
      <c r="O8">
        <v>8.4015000000000004</v>
      </c>
      <c r="Q8" s="1">
        <v>0.5</v>
      </c>
      <c r="R8">
        <v>5.3288000000000002</v>
      </c>
      <c r="S8">
        <v>5.5251000000000001</v>
      </c>
      <c r="U8" s="1">
        <v>0.5</v>
      </c>
      <c r="Y8" s="1">
        <v>0.5</v>
      </c>
      <c r="Z8">
        <v>3.7568999999999999</v>
      </c>
      <c r="AA8">
        <v>28.0749</v>
      </c>
      <c r="AC8" s="1">
        <v>0.5</v>
      </c>
      <c r="AD8">
        <v>6.0000999999999998</v>
      </c>
      <c r="AE8">
        <v>6.9405999999999999</v>
      </c>
    </row>
    <row r="9" spans="1:31" x14ac:dyDescent="0.25">
      <c r="A9" s="1">
        <v>0.6</v>
      </c>
      <c r="B9">
        <v>4.9958999999999998</v>
      </c>
      <c r="C9">
        <v>9.7857000000000003</v>
      </c>
      <c r="E9" s="1">
        <v>0.6</v>
      </c>
      <c r="F9">
        <v>3.9161999999999999</v>
      </c>
      <c r="G9">
        <v>6.5358000000000001</v>
      </c>
      <c r="I9" s="1">
        <v>0.6</v>
      </c>
      <c r="M9" s="1">
        <v>0.6</v>
      </c>
      <c r="N9">
        <v>5.27</v>
      </c>
      <c r="O9">
        <v>9.5501000000000005</v>
      </c>
      <c r="Q9" s="1">
        <v>0.6</v>
      </c>
      <c r="R9">
        <v>4.8966000000000003</v>
      </c>
      <c r="S9">
        <v>6.3737000000000004</v>
      </c>
      <c r="U9" s="1">
        <v>0.6</v>
      </c>
      <c r="Y9" s="1">
        <v>0.6</v>
      </c>
      <c r="Z9">
        <v>5.0923999999999996</v>
      </c>
      <c r="AC9" s="1">
        <v>0.6</v>
      </c>
      <c r="AD9">
        <v>4.7683</v>
      </c>
      <c r="AE9">
        <v>7.4275000000000002</v>
      </c>
    </row>
    <row r="10" spans="1:31" x14ac:dyDescent="0.25">
      <c r="A10" s="1">
        <v>0.7</v>
      </c>
      <c r="B10">
        <v>5.5026999999999999</v>
      </c>
      <c r="C10">
        <v>11.3626</v>
      </c>
      <c r="E10" s="1">
        <v>0.7</v>
      </c>
      <c r="F10">
        <v>5.0922000000000001</v>
      </c>
      <c r="G10">
        <v>7.6933999999999996</v>
      </c>
      <c r="I10" s="1">
        <v>0.7</v>
      </c>
      <c r="M10" s="1">
        <v>0.7</v>
      </c>
      <c r="N10">
        <v>5.9382999999999999</v>
      </c>
      <c r="O10">
        <v>15.0853</v>
      </c>
      <c r="Q10" s="1">
        <v>0.7</v>
      </c>
      <c r="R10">
        <v>5.5208000000000004</v>
      </c>
      <c r="S10">
        <v>5.1813000000000002</v>
      </c>
      <c r="U10" s="1">
        <v>0.7</v>
      </c>
      <c r="Y10" s="1">
        <v>0.7</v>
      </c>
      <c r="Z10">
        <v>6.3273000000000001</v>
      </c>
      <c r="AA10">
        <v>21.6431</v>
      </c>
      <c r="AC10" s="1">
        <v>0.7</v>
      </c>
      <c r="AD10">
        <v>4.7152000000000003</v>
      </c>
      <c r="AE10">
        <v>5.9504999999999999</v>
      </c>
    </row>
    <row r="11" spans="1:31" x14ac:dyDescent="0.25">
      <c r="A11" s="1">
        <v>0.8</v>
      </c>
      <c r="B11">
        <v>4.4941000000000004</v>
      </c>
      <c r="C11">
        <v>24.640999999999998</v>
      </c>
      <c r="E11" s="1">
        <v>0.8</v>
      </c>
      <c r="F11">
        <v>5.5617999999999999</v>
      </c>
      <c r="G11">
        <v>10.1914</v>
      </c>
      <c r="I11" s="1">
        <v>0.8</v>
      </c>
      <c r="M11" s="1">
        <v>0.8</v>
      </c>
      <c r="N11">
        <v>5.2480000000000002</v>
      </c>
      <c r="Q11" s="1">
        <v>0.8</v>
      </c>
      <c r="R11">
        <v>4.2202999999999999</v>
      </c>
      <c r="S11">
        <v>6.1882000000000001</v>
      </c>
      <c r="U11" s="1">
        <v>0.8</v>
      </c>
      <c r="Y11" s="1">
        <v>0.8</v>
      </c>
      <c r="Z11">
        <v>4.7511000000000001</v>
      </c>
      <c r="AA11">
        <v>27.013100000000001</v>
      </c>
      <c r="AC11" s="1">
        <v>0.8</v>
      </c>
      <c r="AD11">
        <v>5.1569000000000003</v>
      </c>
    </row>
    <row r="12" spans="1:31" x14ac:dyDescent="0.25">
      <c r="A12" s="1">
        <v>0.9</v>
      </c>
      <c r="B12">
        <v>4.3860000000000001</v>
      </c>
      <c r="C12">
        <v>16.6983</v>
      </c>
      <c r="E12" s="1">
        <v>0.9</v>
      </c>
      <c r="F12">
        <v>5.0975000000000001</v>
      </c>
      <c r="G12">
        <v>9.3991000000000007</v>
      </c>
      <c r="I12" s="1">
        <v>0.9</v>
      </c>
      <c r="M12" s="1">
        <v>0.9</v>
      </c>
      <c r="N12">
        <v>3.7111999999999998</v>
      </c>
      <c r="Q12" s="1">
        <v>0.9</v>
      </c>
      <c r="R12">
        <v>4.2355</v>
      </c>
      <c r="S12">
        <v>5.7282000000000002</v>
      </c>
      <c r="U12" s="1">
        <v>0.9</v>
      </c>
      <c r="Y12" s="1">
        <v>0.9</v>
      </c>
      <c r="Z12">
        <v>4.4595000000000002</v>
      </c>
      <c r="AA12">
        <v>21.279599999999999</v>
      </c>
      <c r="AC12" s="1">
        <v>0.9</v>
      </c>
      <c r="AD12">
        <v>5.7012</v>
      </c>
      <c r="AE12">
        <v>6.1874000000000002</v>
      </c>
    </row>
    <row r="13" spans="1:31" x14ac:dyDescent="0.25">
      <c r="A13" s="1">
        <v>1</v>
      </c>
      <c r="B13">
        <v>4.6252000000000004</v>
      </c>
      <c r="C13">
        <v>26.258800000000001</v>
      </c>
      <c r="E13" s="1">
        <v>1</v>
      </c>
      <c r="F13">
        <v>6.3045</v>
      </c>
      <c r="G13">
        <v>8.4710999999999999</v>
      </c>
      <c r="I13" s="1">
        <v>1</v>
      </c>
      <c r="M13" s="1">
        <v>1</v>
      </c>
      <c r="N13">
        <v>4.5857000000000001</v>
      </c>
      <c r="Q13" s="1">
        <v>1</v>
      </c>
      <c r="S13">
        <v>6.0975000000000001</v>
      </c>
      <c r="U13" s="1">
        <v>1</v>
      </c>
      <c r="Y13" s="1">
        <v>1</v>
      </c>
      <c r="Z13">
        <v>5.1150000000000002</v>
      </c>
      <c r="AA13">
        <v>21.733000000000001</v>
      </c>
      <c r="AC13" s="1">
        <v>1</v>
      </c>
      <c r="AD13">
        <v>5.3334999999999999</v>
      </c>
      <c r="AE13">
        <v>6.2253999999999996</v>
      </c>
    </row>
    <row r="15" spans="1:31" x14ac:dyDescent="0.25">
      <c r="A15" t="s">
        <v>7</v>
      </c>
      <c r="B15">
        <f>AVERAGE(B4:B13)</f>
        <v>4.7862111111111112</v>
      </c>
      <c r="C15">
        <f>AVERAGE(C4:C13)</f>
        <v>16.781849999999999</v>
      </c>
      <c r="F15">
        <f>AVERAGE(F4:F13)</f>
        <v>5.1441299999999988</v>
      </c>
      <c r="G15">
        <f>AVERAGE(G4:G13)</f>
        <v>8.0581199999999988</v>
      </c>
      <c r="J15" t="e">
        <f>AVERAGE(J4:J13)</f>
        <v>#DIV/0!</v>
      </c>
      <c r="K15" t="e">
        <f>AVERAGE(K4:K13)</f>
        <v>#DIV/0!</v>
      </c>
      <c r="N15">
        <f>AVERAGE(N4:N13)</f>
        <v>5.1769099999999995</v>
      </c>
      <c r="O15">
        <f>AVERAGE(O4:O13)</f>
        <v>10.578799999999999</v>
      </c>
      <c r="R15">
        <f>AVERAGE(R4:R13)</f>
        <v>4.9149222222222226</v>
      </c>
      <c r="S15">
        <f>AVERAGE(S4:S13)</f>
        <v>6.0787555555555555</v>
      </c>
      <c r="V15" t="e">
        <f>AVERAGE(V4:V13)</f>
        <v>#DIV/0!</v>
      </c>
      <c r="W15" t="e">
        <f>AVERAGE(W4:W13)</f>
        <v>#DIV/0!</v>
      </c>
      <c r="Z15">
        <f>AVERAGE(Z4:Z13)</f>
        <v>4.7747999999999999</v>
      </c>
      <c r="AA15">
        <f>AVERAGE(AA4:AA13)</f>
        <v>20.651988888888887</v>
      </c>
      <c r="AD15">
        <f>AVERAGE(AD4:AD13)</f>
        <v>5.5380500000000001</v>
      </c>
      <c r="AE15">
        <f>AVERAGE(AE4:AE13)</f>
        <v>6.7941111111111105</v>
      </c>
    </row>
    <row r="16" spans="1:31" x14ac:dyDescent="0.25">
      <c r="A16" t="s">
        <v>8</v>
      </c>
      <c r="B16">
        <f>STDEV(B4:B13)</f>
        <v>0.48159121785089792</v>
      </c>
      <c r="C16">
        <f>STDEV(C4:C13)</f>
        <v>6.574125001727098</v>
      </c>
      <c r="F16">
        <f>STDEV(F4:F13)</f>
        <v>0.71200242516754231</v>
      </c>
      <c r="G16">
        <f>STDEV(G4:G13)</f>
        <v>1.3881700518628464</v>
      </c>
      <c r="J16" t="e">
        <f>STDEV(J4:J13)</f>
        <v>#DIV/0!</v>
      </c>
      <c r="K16" t="e">
        <f>STDEV(K4:K13)</f>
        <v>#DIV/0!</v>
      </c>
      <c r="N16">
        <f>STDEV(N4:N13)</f>
        <v>0.85265823614544967</v>
      </c>
      <c r="O16">
        <f>STDEV(O4:O13)</f>
        <v>3.039054338660852</v>
      </c>
      <c r="R16">
        <f>STDEV(R4:R13)</f>
        <v>0.61992957619752098</v>
      </c>
      <c r="S16">
        <f>STDEV(S4:S13)</f>
        <v>0.67659026025932123</v>
      </c>
      <c r="V16" t="e">
        <f>STDEV(V4:V13)</f>
        <v>#DIV/0!</v>
      </c>
      <c r="W16" t="e">
        <f>STDEV(W4:W13)</f>
        <v>#DIV/0!</v>
      </c>
      <c r="Z16">
        <f>STDEV(Z4:Z13)</f>
        <v>0.87910408687229191</v>
      </c>
      <c r="AA16">
        <f>STDEV(AA4:AA13)</f>
        <v>5.0258711954855357</v>
      </c>
      <c r="AD16">
        <f>STDEV(AD4:AD13)</f>
        <v>0.59906119934072366</v>
      </c>
      <c r="AE16">
        <f>STDEV(AE4:AE13)</f>
        <v>0.52985886669103799</v>
      </c>
    </row>
    <row r="17" spans="1:42" x14ac:dyDescent="0.25">
      <c r="A17" t="s">
        <v>9</v>
      </c>
      <c r="B17">
        <f>2*B16</f>
        <v>0.96318243570179585</v>
      </c>
      <c r="C17">
        <f>2*C16</f>
        <v>13.148250003454196</v>
      </c>
      <c r="F17">
        <f>2*F16</f>
        <v>1.4240048503350846</v>
      </c>
      <c r="G17">
        <f>2*G16</f>
        <v>2.7763401037256927</v>
      </c>
      <c r="J17" t="e">
        <f>2*J16</f>
        <v>#DIV/0!</v>
      </c>
      <c r="K17" t="e">
        <f>2*K16</f>
        <v>#DIV/0!</v>
      </c>
      <c r="N17">
        <f>2*N16</f>
        <v>1.7053164722908993</v>
      </c>
      <c r="O17">
        <f>2*O16</f>
        <v>6.0781086773217039</v>
      </c>
      <c r="R17">
        <f>2*R16</f>
        <v>1.239859152395042</v>
      </c>
      <c r="S17">
        <f>2*S16</f>
        <v>1.3531805205186425</v>
      </c>
      <c r="V17" t="e">
        <f>2*V16</f>
        <v>#DIV/0!</v>
      </c>
      <c r="W17" t="e">
        <f>2*W16</f>
        <v>#DIV/0!</v>
      </c>
      <c r="Z17">
        <f>2*Z16</f>
        <v>1.7582081737445838</v>
      </c>
      <c r="AA17">
        <f>2*AA16</f>
        <v>10.051742390971071</v>
      </c>
      <c r="AD17">
        <f>2*AD16</f>
        <v>1.1981223986814473</v>
      </c>
      <c r="AE17">
        <f>2*AE16</f>
        <v>1.059717733382076</v>
      </c>
    </row>
    <row r="18" spans="1:42" x14ac:dyDescent="0.25">
      <c r="A18" t="s">
        <v>10</v>
      </c>
      <c r="B18">
        <f>B15+B17</f>
        <v>5.7493935468129074</v>
      </c>
      <c r="C18">
        <f>C15+C17</f>
        <v>29.930100003454193</v>
      </c>
      <c r="F18">
        <f>F15+F17</f>
        <v>6.5681348503350829</v>
      </c>
      <c r="G18">
        <f>G15+G17</f>
        <v>10.834460103725691</v>
      </c>
      <c r="J18" t="e">
        <f>J15+J17</f>
        <v>#DIV/0!</v>
      </c>
      <c r="K18" t="e">
        <f>K15+K17</f>
        <v>#DIV/0!</v>
      </c>
      <c r="N18">
        <f>N15+N17</f>
        <v>6.882226472290899</v>
      </c>
      <c r="O18">
        <f>O15+O17</f>
        <v>16.656908677321702</v>
      </c>
      <c r="R18">
        <f>R15+R17</f>
        <v>6.154781374617265</v>
      </c>
      <c r="S18">
        <f>S15+S17</f>
        <v>7.4319360760741979</v>
      </c>
      <c r="V18" t="e">
        <f>V15+V17</f>
        <v>#DIV/0!</v>
      </c>
      <c r="W18" t="e">
        <f>W15+W17</f>
        <v>#DIV/0!</v>
      </c>
      <c r="Z18">
        <f>Z15+Z17</f>
        <v>6.5330081737445838</v>
      </c>
      <c r="AA18">
        <f>AA15+AA17</f>
        <v>30.703731279859959</v>
      </c>
      <c r="AD18">
        <f>AD15+AD17</f>
        <v>6.7361723986814477</v>
      </c>
      <c r="AE18">
        <f>AE15+AE17</f>
        <v>7.8538288444931865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5.1503333333333332</v>
      </c>
      <c r="K26">
        <f t="shared" ref="K26:K36" si="1">AVERAGE(C3,G3,K3,O3,S3,W3,AA3,AE3)</f>
        <v>10.037083333333333</v>
      </c>
      <c r="N26">
        <f>J27-J26</f>
        <v>-2.7449999999999974E-2</v>
      </c>
      <c r="O26">
        <f>K27-K26</f>
        <v>3.6148166666666661</v>
      </c>
      <c r="P26" s="1">
        <v>0.1</v>
      </c>
      <c r="Q26">
        <f>N26/J26*100</f>
        <v>-0.53297521196039044</v>
      </c>
      <c r="R26">
        <f>O26/K26*100</f>
        <v>36.014612478724722</v>
      </c>
      <c r="U26">
        <f>J26</f>
        <v>5.1503333333333332</v>
      </c>
      <c r="V26">
        <f>K26</f>
        <v>10.037083333333333</v>
      </c>
      <c r="W26">
        <f>Q26</f>
        <v>-0.53297521196039044</v>
      </c>
      <c r="X26">
        <f>Q27</f>
        <v>-2.1254287748365877</v>
      </c>
      <c r="Y26">
        <f>Q28</f>
        <v>-3.2512458740534695</v>
      </c>
      <c r="Z26">
        <f>Q29</f>
        <v>6.027312148081025</v>
      </c>
      <c r="AA26">
        <f>Q30</f>
        <v>-1.4866351692447048</v>
      </c>
      <c r="AB26">
        <f>Q31</f>
        <v>-6.3510452397903165</v>
      </c>
      <c r="AC26">
        <f>Q32</f>
        <v>7.1014821047181638</v>
      </c>
      <c r="AD26">
        <f>Q33</f>
        <v>-4.7563264513623693</v>
      </c>
      <c r="AE26">
        <f>Q34</f>
        <v>-10.714840463400426</v>
      </c>
      <c r="AF26">
        <f>Q35</f>
        <v>0.82415377645461718</v>
      </c>
      <c r="AG26">
        <f>R26</f>
        <v>36.014612478724722</v>
      </c>
      <c r="AH26">
        <f>R27</f>
        <v>1.9653783884760774</v>
      </c>
      <c r="AI26">
        <f>R28</f>
        <v>7.4919838930632334</v>
      </c>
      <c r="AJ26">
        <f>R29</f>
        <v>-6.3501183112624036</v>
      </c>
      <c r="AK26">
        <f>R30</f>
        <v>12.603761052762657</v>
      </c>
      <c r="AL26">
        <f>R31</f>
        <v>-20.947552824940839</v>
      </c>
      <c r="AM26">
        <f>R32</f>
        <v>11.114948731786303</v>
      </c>
      <c r="AN26">
        <f>R33</f>
        <v>69.455851218398465</v>
      </c>
      <c r="AO26">
        <f>R34</f>
        <v>18.147071277346495</v>
      </c>
      <c r="AP26">
        <f>R35</f>
        <v>37.063323508655394</v>
      </c>
    </row>
    <row r="27" spans="1:42" x14ac:dyDescent="0.25">
      <c r="I27" s="1">
        <v>0.1</v>
      </c>
      <c r="J27">
        <f t="shared" si="0"/>
        <v>5.1228833333333332</v>
      </c>
      <c r="K27">
        <f t="shared" si="1"/>
        <v>13.651899999999999</v>
      </c>
      <c r="N27">
        <f>J28-J26</f>
        <v>-0.10946666666666705</v>
      </c>
      <c r="O27">
        <f>K28-K26</f>
        <v>0.19726666666666759</v>
      </c>
      <c r="P27" s="1">
        <v>0.2</v>
      </c>
      <c r="Q27">
        <f>N27/J26*100</f>
        <v>-2.1254287748365877</v>
      </c>
      <c r="R27">
        <f>O27/K26*100</f>
        <v>1.9653783884760774</v>
      </c>
    </row>
    <row r="28" spans="1:42" x14ac:dyDescent="0.25">
      <c r="I28" s="1">
        <v>0.2</v>
      </c>
      <c r="J28">
        <f t="shared" si="0"/>
        <v>5.0408666666666662</v>
      </c>
      <c r="K28">
        <f t="shared" si="1"/>
        <v>10.234350000000001</v>
      </c>
      <c r="N28">
        <f>J29-J26</f>
        <v>-0.16745000000000054</v>
      </c>
      <c r="O28">
        <f>K29-K26</f>
        <v>0.75197666666666763</v>
      </c>
      <c r="P28" s="1">
        <v>0.3</v>
      </c>
      <c r="Q28">
        <f>N28/J26*100</f>
        <v>-3.2512458740534695</v>
      </c>
      <c r="R28">
        <f>O28/K26*100</f>
        <v>7.4919838930632334</v>
      </c>
    </row>
    <row r="29" spans="1:42" x14ac:dyDescent="0.25">
      <c r="I29" s="1">
        <v>0.3</v>
      </c>
      <c r="J29">
        <f t="shared" si="0"/>
        <v>4.9828833333333327</v>
      </c>
      <c r="K29">
        <f t="shared" si="1"/>
        <v>10.789060000000001</v>
      </c>
      <c r="N29">
        <f>J30-J26</f>
        <v>0.31042666666666641</v>
      </c>
      <c r="O29">
        <f>K30-K26</f>
        <v>-0.63736666666666686</v>
      </c>
      <c r="P29" s="1">
        <v>0.4</v>
      </c>
      <c r="Q29">
        <f>N29/J26*100</f>
        <v>6.027312148081025</v>
      </c>
      <c r="R29">
        <f>O29/K26*100</f>
        <v>-6.3501183112624036</v>
      </c>
    </row>
    <row r="30" spans="1:42" x14ac:dyDescent="0.25">
      <c r="I30" s="1">
        <v>0.4</v>
      </c>
      <c r="J30">
        <f t="shared" si="0"/>
        <v>5.4607599999999996</v>
      </c>
      <c r="K30">
        <f t="shared" si="1"/>
        <v>9.3997166666666665</v>
      </c>
      <c r="N30">
        <f>J31-J26</f>
        <v>-7.656666666666645E-2</v>
      </c>
      <c r="O30">
        <f>K31-K26</f>
        <v>1.2650499999999987</v>
      </c>
      <c r="P30" s="1">
        <v>0.5</v>
      </c>
      <c r="Q30">
        <f>N30/J26*100</f>
        <v>-1.4866351692447048</v>
      </c>
      <c r="R30">
        <f>O30/K26*100</f>
        <v>12.603761052762657</v>
      </c>
    </row>
    <row r="31" spans="1:42" x14ac:dyDescent="0.25">
      <c r="I31" s="1">
        <v>0.5</v>
      </c>
      <c r="J31">
        <f t="shared" si="0"/>
        <v>5.0737666666666668</v>
      </c>
      <c r="K31">
        <f t="shared" si="1"/>
        <v>11.302133333333332</v>
      </c>
      <c r="N31">
        <f>J32-J26</f>
        <v>-0.32710000000000061</v>
      </c>
      <c r="O31">
        <f>K32-K26</f>
        <v>-2.1025233333333331</v>
      </c>
      <c r="P31" s="1">
        <v>0.6</v>
      </c>
      <c r="Q31">
        <f>N31/J26*100</f>
        <v>-6.3510452397903165</v>
      </c>
      <c r="R31">
        <f>O31/K26*100</f>
        <v>-20.947552824940839</v>
      </c>
    </row>
    <row r="32" spans="1:42" x14ac:dyDescent="0.25">
      <c r="I32" s="1">
        <v>0.6</v>
      </c>
      <c r="J32">
        <f t="shared" si="0"/>
        <v>4.8232333333333326</v>
      </c>
      <c r="K32">
        <f t="shared" si="1"/>
        <v>7.9345600000000003</v>
      </c>
      <c r="N32">
        <f>J33-J26</f>
        <v>0.36575000000000113</v>
      </c>
      <c r="O32">
        <f>K33-K26</f>
        <v>1.1156166666666678</v>
      </c>
      <c r="P32" s="1">
        <v>0.7</v>
      </c>
      <c r="Q32">
        <f>N32/J26*100</f>
        <v>7.1014821047181638</v>
      </c>
      <c r="R32">
        <f>O32/K26*100</f>
        <v>11.114948731786303</v>
      </c>
    </row>
    <row r="33" spans="1:18" x14ac:dyDescent="0.25">
      <c r="I33" s="1">
        <v>0.7</v>
      </c>
      <c r="J33">
        <f t="shared" si="0"/>
        <v>5.5160833333333343</v>
      </c>
      <c r="K33">
        <f t="shared" si="1"/>
        <v>11.152700000000001</v>
      </c>
      <c r="N33">
        <f>J34-J26</f>
        <v>-0.24496666666666655</v>
      </c>
      <c r="O33">
        <f>K34-K26</f>
        <v>6.9713416666666692</v>
      </c>
      <c r="P33" s="1">
        <v>0.8</v>
      </c>
      <c r="Q33">
        <f>N33/J26*100</f>
        <v>-4.7563264513623693</v>
      </c>
      <c r="R33">
        <f>O33/K26*100</f>
        <v>69.455851218398465</v>
      </c>
    </row>
    <row r="34" spans="1:18" x14ac:dyDescent="0.25">
      <c r="I34" s="1">
        <v>0.8</v>
      </c>
      <c r="J34">
        <f t="shared" si="0"/>
        <v>4.9053666666666667</v>
      </c>
      <c r="K34">
        <f t="shared" si="1"/>
        <v>17.008425000000003</v>
      </c>
      <c r="N34">
        <f>J35-J26</f>
        <v>-0.55184999999999995</v>
      </c>
      <c r="O34">
        <f>K35-K26</f>
        <v>1.8214366666666653</v>
      </c>
      <c r="P34" s="1">
        <v>0.9</v>
      </c>
      <c r="Q34">
        <f>N34/J26*100</f>
        <v>-10.714840463400426</v>
      </c>
      <c r="R34">
        <f>O34/K26*100</f>
        <v>18.147071277346495</v>
      </c>
    </row>
    <row r="35" spans="1:18" x14ac:dyDescent="0.25">
      <c r="I35" s="1">
        <v>0.9</v>
      </c>
      <c r="J35">
        <f t="shared" si="0"/>
        <v>4.5984833333333333</v>
      </c>
      <c r="K35">
        <f t="shared" si="1"/>
        <v>11.858519999999999</v>
      </c>
      <c r="N35">
        <f>J36-J26</f>
        <v>4.2446666666667632E-2</v>
      </c>
      <c r="O35">
        <f>K36-K26</f>
        <v>3.7200766666666656</v>
      </c>
      <c r="P35" s="1">
        <v>1</v>
      </c>
      <c r="Q35">
        <f>N35/J26*100</f>
        <v>0.82415377645461718</v>
      </c>
      <c r="R35">
        <f>O35/K26*100</f>
        <v>37.063323508655394</v>
      </c>
    </row>
    <row r="36" spans="1:18" x14ac:dyDescent="0.25">
      <c r="I36" s="1">
        <v>1</v>
      </c>
      <c r="J36">
        <f t="shared" si="0"/>
        <v>5.1927800000000008</v>
      </c>
      <c r="K36">
        <f t="shared" si="1"/>
        <v>13.757159999999999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5.3178000000000001</v>
      </c>
      <c r="C41">
        <f>C3</f>
        <v>8.1999999999999993</v>
      </c>
    </row>
    <row r="42" spans="1:18" x14ac:dyDescent="0.25">
      <c r="A42" s="1">
        <v>2</v>
      </c>
      <c r="B42">
        <f>F3</f>
        <v>5.4459</v>
      </c>
      <c r="C42">
        <f>G3</f>
        <v>6.4619999999999997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5.7264999999999997</v>
      </c>
      <c r="C44">
        <f>O3</f>
        <v>15.4427</v>
      </c>
    </row>
    <row r="45" spans="1:18" x14ac:dyDescent="0.25">
      <c r="A45" s="1">
        <v>5</v>
      </c>
      <c r="B45">
        <f>R3</f>
        <v>4.4329000000000001</v>
      </c>
      <c r="C45">
        <f>S3</f>
        <v>5.3234000000000004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5.0490000000000004</v>
      </c>
      <c r="C47">
        <f>AA3</f>
        <v>17.847100000000001</v>
      </c>
    </row>
    <row r="48" spans="1:18" x14ac:dyDescent="0.25">
      <c r="A48" s="1">
        <v>8</v>
      </c>
      <c r="B48">
        <f>AD3</f>
        <v>4.9298999999999999</v>
      </c>
      <c r="C48">
        <f>AE3</f>
        <v>6.9473000000000003</v>
      </c>
    </row>
    <row r="50" spans="1:3" x14ac:dyDescent="0.25">
      <c r="A50" t="s">
        <v>19</v>
      </c>
      <c r="B50">
        <f>AVERAGE(B41:B48)</f>
        <v>3.8627500000000001</v>
      </c>
      <c r="C50">
        <f>AVERAGE(C41:C48)</f>
        <v>7.5278124999999996</v>
      </c>
    </row>
    <row r="51" spans="1:3" x14ac:dyDescent="0.25">
      <c r="A51" t="s">
        <v>8</v>
      </c>
      <c r="B51">
        <f>STDEV(B41:B48)</f>
        <v>2.4145346437179742</v>
      </c>
      <c r="C51">
        <f>STDEV(C41:C48)</f>
        <v>6.4282110627268843</v>
      </c>
    </row>
    <row r="52" spans="1:3" x14ac:dyDescent="0.25">
      <c r="A52" t="s">
        <v>20</v>
      </c>
      <c r="B52">
        <f>1.5*B51</f>
        <v>3.6218019655769611</v>
      </c>
      <c r="C52">
        <f>1.5*C51</f>
        <v>9.6423165940903264</v>
      </c>
    </row>
    <row r="53" spans="1:3" x14ac:dyDescent="0.25">
      <c r="A53" t="s">
        <v>9</v>
      </c>
      <c r="B53">
        <f>2*B51</f>
        <v>4.8290692874359484</v>
      </c>
      <c r="C53">
        <f>2*C51</f>
        <v>12.856422125453769</v>
      </c>
    </row>
    <row r="54" spans="1:3" x14ac:dyDescent="0.25">
      <c r="A54" t="s">
        <v>21</v>
      </c>
      <c r="B54">
        <f>B50+B52</f>
        <v>7.4845519655769612</v>
      </c>
      <c r="C54">
        <f>C50+C52</f>
        <v>17.170129094090328</v>
      </c>
    </row>
    <row r="55" spans="1:3" x14ac:dyDescent="0.25">
      <c r="A55" t="s">
        <v>10</v>
      </c>
      <c r="B55">
        <f>B50+B53</f>
        <v>8.6918192874359477</v>
      </c>
      <c r="C55">
        <f>C50+C53</f>
        <v>20.384234625453768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2015-03-24T23:34:38Z</dcterms:created>
  <dcterms:modified xsi:type="dcterms:W3CDTF">2015-04-23T02:09:36Z</dcterms:modified>
</cp:coreProperties>
</file>