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2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N28" i="1"/>
  <c r="Q28" i="1" s="1"/>
  <c r="Y26" i="1" s="1"/>
  <c r="K36" i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Z17" i="1"/>
  <c r="AA16" i="1"/>
  <c r="AA17" i="1" s="1"/>
  <c r="Z16" i="1"/>
  <c r="AA15" i="1"/>
  <c r="AA18" i="1" s="1"/>
  <c r="Z15" i="1"/>
  <c r="Z18" i="1" s="1"/>
  <c r="W16" i="1"/>
  <c r="W17" i="1" s="1"/>
  <c r="V16" i="1"/>
  <c r="V17" i="1" s="1"/>
  <c r="W15" i="1"/>
  <c r="V15" i="1"/>
  <c r="R17" i="1"/>
  <c r="S16" i="1"/>
  <c r="S17" i="1" s="1"/>
  <c r="R16" i="1"/>
  <c r="S15" i="1"/>
  <c r="R15" i="1"/>
  <c r="R18" i="1" s="1"/>
  <c r="N17" i="1"/>
  <c r="O16" i="1"/>
  <c r="O17" i="1" s="1"/>
  <c r="N16" i="1"/>
  <c r="O15" i="1"/>
  <c r="O18" i="1" s="1"/>
  <c r="N15" i="1"/>
  <c r="J17" i="1"/>
  <c r="K16" i="1"/>
  <c r="K17" i="1" s="1"/>
  <c r="J16" i="1"/>
  <c r="K15" i="1"/>
  <c r="K18" i="1" s="1"/>
  <c r="J15" i="1"/>
  <c r="J18" i="1" s="1"/>
  <c r="G16" i="1"/>
  <c r="G17" i="1" s="1"/>
  <c r="F16" i="1"/>
  <c r="F17" i="1" s="1"/>
  <c r="G15" i="1"/>
  <c r="G18" i="1" s="1"/>
  <c r="F15" i="1"/>
  <c r="B17" i="1"/>
  <c r="C16" i="1"/>
  <c r="C17" i="1" s="1"/>
  <c r="B16" i="1"/>
  <c r="C15" i="1"/>
  <c r="B15" i="1"/>
  <c r="B18" i="1" s="1"/>
  <c r="AD18" i="1" l="1"/>
  <c r="V18" i="1"/>
  <c r="W18" i="1"/>
  <c r="N18" i="1"/>
  <c r="C18" i="1"/>
  <c r="O32" i="1"/>
  <c r="R32" i="1" s="1"/>
  <c r="AM26" i="1" s="1"/>
  <c r="O33" i="1"/>
  <c r="R33" i="1" s="1"/>
  <c r="AN26" i="1" s="1"/>
  <c r="F18" i="1"/>
  <c r="C53" i="1"/>
  <c r="C52" i="1"/>
  <c r="AE18" i="1"/>
  <c r="S18" i="1"/>
  <c r="O27" i="1"/>
  <c r="R27" i="1" s="1"/>
  <c r="AH26" i="1" s="1"/>
  <c r="O35" i="1"/>
  <c r="R35" i="1" s="1"/>
  <c r="AP26" i="1" s="1"/>
  <c r="O29" i="1"/>
  <c r="R29" i="1" s="1"/>
  <c r="AJ26" i="1" s="1"/>
  <c r="B51" i="1"/>
  <c r="C50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<sst xmlns="http://schemas.openxmlformats.org/spreadsheetml/2006/main" count="48" uniqueCount="22">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</sst>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11" sqref="AD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7.7545999999999999</v>
      </c>
      <c r="C3">
        <v>5.1553000000000004</v>
      </c>
      <c r="E3" s="1">
        <v>434</v>
      </c>
      <c r="I3" s="1">
        <v>434</v>
      </c>
      <c r="J3">
        <v>6.6817000000000002</v>
      </c>
      <c r="K3">
        <v>8.2845999999999993</v>
      </c>
      <c r="M3" s="1">
        <v>434</v>
      </c>
      <c r="N3">
        <v>7.9199000000000002</v>
      </c>
      <c r="O3">
        <v>11.2845</v>
      </c>
      <c r="Q3" s="1">
        <v>434</v>
      </c>
      <c r="R3">
        <v>6.6870000000000003</v>
      </c>
      <c r="S3">
        <v>20.993300000000001</v>
      </c>
      <c r="U3" s="1">
        <v>434</v>
      </c>
      <c r="V3">
        <v>8.3651</v>
      </c>
      <c r="W3">
        <v>5.9504000000000001</v>
      </c>
      <c r="Y3" s="1">
        <v>434</v>
      </c>
      <c r="Z3">
        <v>7.2499000000000002</v>
      </c>
      <c r="AA3">
        <v>38.485100000000003</v>
      </c>
      <c r="AC3" s="1">
        <v>434</v>
      </c>
      <c r="AD3">
        <v>7.3913000000000002</v>
      </c>
      <c r="AE3">
        <v>24.368200000000002</v>
      </c>
    </row>
    <row r="4" spans="1:31" x14ac:dyDescent="0.25">
      <c r="A4" s="1">
        <v>0.1</v>
      </c>
      <c r="B4">
        <v>6.5369999999999999</v>
      </c>
      <c r="C4">
        <v>6.4092000000000002</v>
      </c>
      <c r="E4" s="1">
        <v>0.1</v>
      </c>
      <c r="I4" s="1">
        <v>0.1</v>
      </c>
      <c r="J4">
        <v>6.2882999999999996</v>
      </c>
      <c r="K4">
        <v>9.6807999999999996</v>
      </c>
      <c r="M4" s="1">
        <v>0.1</v>
      </c>
      <c r="N4">
        <v>9.8106000000000009</v>
      </c>
      <c r="O4">
        <v>9.3740000000000006</v>
      </c>
      <c r="Q4" s="1">
        <v>0.1</v>
      </c>
      <c r="R4">
        <v>5.0484</v>
      </c>
      <c r="S4">
        <v>16.753799999999998</v>
      </c>
      <c r="U4" s="1">
        <v>0.1</v>
      </c>
      <c r="V4">
        <v>8.0833999999999993</v>
      </c>
      <c r="W4">
        <v>6.7130000000000001</v>
      </c>
      <c r="Y4" s="1">
        <v>0.1</v>
      </c>
      <c r="Z4">
        <v>6.4805000000000001</v>
      </c>
      <c r="AA4">
        <v>27.883500000000002</v>
      </c>
      <c r="AC4" s="1">
        <v>0.1</v>
      </c>
      <c r="AD4">
        <v>6.1073000000000004</v>
      </c>
      <c r="AE4">
        <v>11.8939</v>
      </c>
    </row>
    <row r="5" spans="1:31" x14ac:dyDescent="0.25">
      <c r="A5" s="1">
        <v>0.2</v>
      </c>
      <c r="B5">
        <v>8.3031000000000006</v>
      </c>
      <c r="C5">
        <v>6.1147999999999998</v>
      </c>
      <c r="E5" s="1">
        <v>0.2</v>
      </c>
      <c r="I5" s="1">
        <v>0.2</v>
      </c>
      <c r="J5">
        <v>5.2698999999999998</v>
      </c>
      <c r="K5">
        <v>12.5922</v>
      </c>
      <c r="M5" s="1">
        <v>0.2</v>
      </c>
      <c r="N5">
        <v>8.8140999999999998</v>
      </c>
      <c r="O5">
        <v>10.8911</v>
      </c>
      <c r="Q5" s="1">
        <v>0.2</v>
      </c>
      <c r="R5">
        <v>9.3864999999999998</v>
      </c>
      <c r="S5">
        <v>22.237500000000001</v>
      </c>
      <c r="U5" s="1">
        <v>0.2</v>
      </c>
      <c r="V5">
        <v>9.4260000000000002</v>
      </c>
      <c r="W5">
        <v>12.2875</v>
      </c>
      <c r="Y5" s="1">
        <v>0.2</v>
      </c>
      <c r="Z5">
        <v>8.4077000000000002</v>
      </c>
      <c r="AA5">
        <v>33.834299999999999</v>
      </c>
      <c r="AC5" s="1">
        <v>0.2</v>
      </c>
      <c r="AD5">
        <v>8.4268000000000001</v>
      </c>
      <c r="AE5">
        <v>8.2908000000000008</v>
      </c>
    </row>
    <row r="6" spans="1:31" x14ac:dyDescent="0.25">
      <c r="A6" s="1">
        <v>0.3</v>
      </c>
      <c r="B6">
        <v>8.8569999999999993</v>
      </c>
      <c r="C6">
        <v>5.9484000000000004</v>
      </c>
      <c r="E6" s="1">
        <v>0.3</v>
      </c>
      <c r="I6" s="1">
        <v>0.3</v>
      </c>
      <c r="J6">
        <v>4.7988</v>
      </c>
      <c r="K6">
        <v>12.045299999999999</v>
      </c>
      <c r="M6" s="1">
        <v>0.3</v>
      </c>
      <c r="N6">
        <v>5.6436000000000002</v>
      </c>
      <c r="O6">
        <v>8.5680999999999994</v>
      </c>
      <c r="Q6" s="1">
        <v>0.3</v>
      </c>
      <c r="R6">
        <v>4.2979000000000003</v>
      </c>
      <c r="S6">
        <v>14.6572</v>
      </c>
      <c r="U6" s="1">
        <v>0.3</v>
      </c>
      <c r="V6">
        <v>8.9921000000000006</v>
      </c>
      <c r="W6">
        <v>7.3875999999999999</v>
      </c>
      <c r="Y6" s="1">
        <v>0.3</v>
      </c>
      <c r="Z6">
        <v>5.7423999999999999</v>
      </c>
      <c r="AA6">
        <v>32.9893</v>
      </c>
      <c r="AC6" s="1">
        <v>0.3</v>
      </c>
      <c r="AD6">
        <v>5.4808000000000003</v>
      </c>
      <c r="AE6">
        <v>8.3854000000000006</v>
      </c>
    </row>
    <row r="7" spans="1:31" x14ac:dyDescent="0.25">
      <c r="A7" s="1">
        <v>0.4</v>
      </c>
      <c r="B7">
        <v>7.1478000000000002</v>
      </c>
      <c r="C7">
        <v>6.3689999999999998</v>
      </c>
      <c r="E7" s="1">
        <v>0.4</v>
      </c>
      <c r="I7" s="1">
        <v>0.4</v>
      </c>
      <c r="J7">
        <v>6.2308000000000003</v>
      </c>
      <c r="K7">
        <v>9.0383999999999993</v>
      </c>
      <c r="M7" s="1">
        <v>0.4</v>
      </c>
      <c r="N7">
        <v>7.4611000000000001</v>
      </c>
      <c r="O7">
        <v>5.2704000000000004</v>
      </c>
      <c r="Q7" s="1">
        <v>0.4</v>
      </c>
      <c r="R7">
        <v>7.5952000000000002</v>
      </c>
      <c r="S7">
        <v>17.581700000000001</v>
      </c>
      <c r="U7" s="1">
        <v>0.4</v>
      </c>
      <c r="V7">
        <v>9.1531000000000002</v>
      </c>
      <c r="W7">
        <v>8.7606000000000002</v>
      </c>
      <c r="Y7" s="1">
        <v>0.4</v>
      </c>
      <c r="Z7">
        <v>5.0566000000000004</v>
      </c>
      <c r="AA7">
        <v>40.35</v>
      </c>
      <c r="AC7" s="1">
        <v>0.4</v>
      </c>
      <c r="AD7">
        <v>6.7107000000000001</v>
      </c>
      <c r="AE7">
        <v>16.3413</v>
      </c>
    </row>
    <row r="8" spans="1:31" x14ac:dyDescent="0.25">
      <c r="A8" s="1">
        <v>0.5</v>
      </c>
      <c r="B8">
        <v>9.2571999999999992</v>
      </c>
      <c r="C8">
        <v>6.9730999999999996</v>
      </c>
      <c r="E8" s="1">
        <v>0.5</v>
      </c>
      <c r="I8" s="1">
        <v>0.5</v>
      </c>
      <c r="J8">
        <v>5.4667000000000003</v>
      </c>
      <c r="K8">
        <v>10.702500000000001</v>
      </c>
      <c r="M8" s="1">
        <v>0.5</v>
      </c>
      <c r="N8">
        <v>8.7804000000000002</v>
      </c>
      <c r="O8">
        <v>4.9135999999999997</v>
      </c>
      <c r="Q8" s="1">
        <v>0.5</v>
      </c>
      <c r="R8">
        <v>6.3792</v>
      </c>
      <c r="S8">
        <v>15.809900000000001</v>
      </c>
      <c r="U8" s="1">
        <v>0.5</v>
      </c>
      <c r="V8">
        <v>10.319900000000001</v>
      </c>
      <c r="W8">
        <v>16.4726</v>
      </c>
      <c r="Y8" s="1">
        <v>0.5</v>
      </c>
      <c r="Z8">
        <v>7.8661000000000003</v>
      </c>
      <c r="AA8">
        <v>42.600999999999999</v>
      </c>
      <c r="AC8" s="1">
        <v>0.5</v>
      </c>
      <c r="AD8">
        <v>5.8856999999999999</v>
      </c>
      <c r="AE8">
        <v>15.5807</v>
      </c>
    </row>
    <row r="9" spans="1:31" x14ac:dyDescent="0.25">
      <c r="A9" s="1">
        <v>0.6</v>
      </c>
      <c r="B9">
        <v>8.8514999999999997</v>
      </c>
      <c r="C9">
        <v>13.0403</v>
      </c>
      <c r="E9" s="1">
        <v>0.6</v>
      </c>
      <c r="I9" s="1">
        <v>0.6</v>
      </c>
      <c r="J9">
        <v>6.0953999999999997</v>
      </c>
      <c r="K9">
        <v>12.232100000000001</v>
      </c>
      <c r="M9" s="1">
        <v>0.6</v>
      </c>
      <c r="O9">
        <v>4.0697000000000001</v>
      </c>
      <c r="Q9" s="1">
        <v>0.6</v>
      </c>
      <c r="R9">
        <v>6.3331999999999997</v>
      </c>
      <c r="S9">
        <v>18.424900000000001</v>
      </c>
      <c r="U9" s="1">
        <v>0.6</v>
      </c>
      <c r="V9">
        <v>7.3461999999999996</v>
      </c>
      <c r="W9">
        <v>10.210900000000001</v>
      </c>
      <c r="Y9" s="1">
        <v>0.6</v>
      </c>
      <c r="Z9">
        <v>7.7279</v>
      </c>
      <c r="AA9">
        <v>34.216200000000001</v>
      </c>
      <c r="AC9" s="1">
        <v>0.6</v>
      </c>
      <c r="AD9">
        <v>5.8021000000000003</v>
      </c>
      <c r="AE9">
        <v>16.774999999999999</v>
      </c>
    </row>
    <row r="10" spans="1:31" x14ac:dyDescent="0.25">
      <c r="A10" s="1">
        <v>0.7</v>
      </c>
      <c r="B10">
        <v>7.6447000000000003</v>
      </c>
      <c r="C10">
        <v>7.2706999999999997</v>
      </c>
      <c r="E10" s="1">
        <v>0.7</v>
      </c>
      <c r="I10" s="1">
        <v>0.7</v>
      </c>
      <c r="J10">
        <v>6.5678999999999998</v>
      </c>
      <c r="K10">
        <v>9.7941000000000003</v>
      </c>
      <c r="M10" s="1">
        <v>0.7</v>
      </c>
      <c r="N10">
        <v>8.5660000000000007</v>
      </c>
      <c r="O10">
        <v>4.9379999999999997</v>
      </c>
      <c r="Q10" s="1">
        <v>0.7</v>
      </c>
      <c r="R10">
        <v>7.5608000000000004</v>
      </c>
      <c r="S10">
        <v>30.549700000000001</v>
      </c>
      <c r="U10" s="1">
        <v>0.7</v>
      </c>
      <c r="V10">
        <v>6.7222</v>
      </c>
      <c r="W10">
        <v>28.6477</v>
      </c>
      <c r="Y10" s="1">
        <v>0.7</v>
      </c>
      <c r="Z10">
        <v>7.0792999999999999</v>
      </c>
      <c r="AA10">
        <v>49.215400000000002</v>
      </c>
      <c r="AC10" s="1">
        <v>0.7</v>
      </c>
      <c r="AD10">
        <v>8.4491999999999994</v>
      </c>
      <c r="AE10">
        <v>12.660399999999999</v>
      </c>
    </row>
    <row r="11" spans="1:31" x14ac:dyDescent="0.25">
      <c r="A11" s="1">
        <v>0.8</v>
      </c>
      <c r="B11">
        <v>7.9485999999999999</v>
      </c>
      <c r="C11">
        <v>5.8925999999999998</v>
      </c>
      <c r="E11" s="1">
        <v>0.8</v>
      </c>
      <c r="I11" s="1">
        <v>0.8</v>
      </c>
      <c r="J11">
        <v>5.8704999999999998</v>
      </c>
      <c r="K11">
        <v>12.039899999999999</v>
      </c>
      <c r="M11" s="1">
        <v>0.8</v>
      </c>
      <c r="N11">
        <v>8.6112000000000002</v>
      </c>
      <c r="O11">
        <v>5.4917999999999996</v>
      </c>
      <c r="Q11" s="1">
        <v>0.8</v>
      </c>
      <c r="R11">
        <v>6.6653000000000002</v>
      </c>
      <c r="S11">
        <v>26.7119</v>
      </c>
      <c r="U11" s="1">
        <v>0.8</v>
      </c>
      <c r="V11">
        <v>6.1936</v>
      </c>
      <c r="W11">
        <v>29.912800000000001</v>
      </c>
      <c r="Y11" s="1">
        <v>0.8</v>
      </c>
      <c r="Z11">
        <v>6.8544999999999998</v>
      </c>
      <c r="AA11">
        <v>37.8979</v>
      </c>
      <c r="AC11" s="1">
        <v>0.8</v>
      </c>
      <c r="AE11">
        <v>19.4636</v>
      </c>
    </row>
    <row r="12" spans="1:31" x14ac:dyDescent="0.25">
      <c r="A12" s="1">
        <v>0.9</v>
      </c>
      <c r="B12">
        <v>8.0929000000000002</v>
      </c>
      <c r="C12">
        <v>8.8376999999999999</v>
      </c>
      <c r="E12" s="1">
        <v>0.9</v>
      </c>
      <c r="I12" s="1">
        <v>0.9</v>
      </c>
      <c r="J12">
        <v>5.1558999999999999</v>
      </c>
      <c r="K12">
        <v>9.6914999999999996</v>
      </c>
      <c r="M12" s="1">
        <v>0.9</v>
      </c>
      <c r="N12">
        <v>6.8422999999999998</v>
      </c>
      <c r="O12">
        <v>5.5224000000000002</v>
      </c>
      <c r="Q12" s="1">
        <v>0.9</v>
      </c>
      <c r="R12">
        <v>4.9017999999999997</v>
      </c>
      <c r="S12">
        <v>22.144200000000001</v>
      </c>
      <c r="U12" s="1">
        <v>0.9</v>
      </c>
      <c r="V12">
        <v>7.2933000000000003</v>
      </c>
      <c r="W12">
        <v>42.528399999999998</v>
      </c>
      <c r="Y12" s="1">
        <v>0.9</v>
      </c>
      <c r="Z12">
        <v>6.4633000000000003</v>
      </c>
      <c r="AA12">
        <v>45.029699999999998</v>
      </c>
      <c r="AC12" s="1">
        <v>0.9</v>
      </c>
      <c r="AD12">
        <v>7.9813999999999998</v>
      </c>
      <c r="AE12">
        <v>16.684200000000001</v>
      </c>
    </row>
    <row r="13" spans="1:31" x14ac:dyDescent="0.25">
      <c r="A13" s="1">
        <v>1</v>
      </c>
      <c r="B13">
        <v>8.3727</v>
      </c>
      <c r="E13" s="1">
        <v>1</v>
      </c>
      <c r="I13" s="1">
        <v>1</v>
      </c>
      <c r="J13">
        <v>6.4618000000000002</v>
      </c>
      <c r="K13">
        <v>9.3267000000000007</v>
      </c>
      <c r="M13" s="1">
        <v>1</v>
      </c>
      <c r="N13">
        <v>9.4924999999999997</v>
      </c>
      <c r="O13">
        <v>6.0141999999999998</v>
      </c>
      <c r="Q13" s="1">
        <v>1</v>
      </c>
      <c r="R13">
        <v>5.8472999999999997</v>
      </c>
      <c r="S13">
        <v>35.8491</v>
      </c>
      <c r="U13" s="1">
        <v>1</v>
      </c>
      <c r="Y13" s="1">
        <v>1</v>
      </c>
      <c r="Z13">
        <v>4.9645000000000001</v>
      </c>
      <c r="AA13">
        <v>35.620699999999999</v>
      </c>
      <c r="AC13" s="1">
        <v>1</v>
      </c>
      <c r="AD13">
        <v>6.6596000000000002</v>
      </c>
      <c r="AE13">
        <v>13.4703</v>
      </c>
    </row>
    <row r="15" spans="1:31" x14ac:dyDescent="0.25">
      <c r="A15" t="s">
        <v>7</v>
      </c>
      <c r="B15">
        <f>AVERAGE(B4:B13)</f>
        <v>8.1012500000000003</v>
      </c>
      <c r="C15">
        <f>AVERAGE(C4:C13)</f>
        <v>7.4284222222222223</v>
      </c>
      <c r="F15" t="e">
        <f>AVERAGE(F4:F13)</f>
        <v>#DIV/0!</v>
      </c>
      <c r="G15" t="e">
        <f>AVERAGE(G4:G13)</f>
        <v>#DIV/0!</v>
      </c>
      <c r="J15">
        <f>AVERAGE(J4:J13)</f>
        <v>5.8206000000000007</v>
      </c>
      <c r="K15">
        <f>AVERAGE(K4:K13)</f>
        <v>10.714350000000001</v>
      </c>
      <c r="N15">
        <f>AVERAGE(N4:N13)</f>
        <v>8.2246444444444435</v>
      </c>
      <c r="O15">
        <f>AVERAGE(O4:O13)</f>
        <v>6.5053299999999989</v>
      </c>
      <c r="R15">
        <f>AVERAGE(R4:R13)</f>
        <v>6.401559999999999</v>
      </c>
      <c r="S15">
        <f>AVERAGE(S4:S13)</f>
        <v>22.071990000000003</v>
      </c>
      <c r="V15">
        <f>AVERAGE(V4:V13)</f>
        <v>8.1699777777777793</v>
      </c>
      <c r="W15">
        <f>AVERAGE(W4:W13)</f>
        <v>18.102344444444444</v>
      </c>
      <c r="Z15">
        <f>AVERAGE(Z4:Z13)</f>
        <v>6.6642800000000006</v>
      </c>
      <c r="AA15">
        <f>AVERAGE(AA4:AA13)</f>
        <v>37.963799999999999</v>
      </c>
      <c r="AD15">
        <f>AVERAGE(AD4:AD13)</f>
        <v>6.833733333333333</v>
      </c>
      <c r="AE15">
        <f>AVERAGE(AE4:AE13)</f>
        <v>13.954560000000001</v>
      </c>
    </row>
    <row r="16" spans="1:31" x14ac:dyDescent="0.25">
      <c r="A16" t="s">
        <v>8</v>
      </c>
      <c r="B16">
        <f>STDEV(B4:B13)</f>
        <v>0.82814630115162069</v>
      </c>
      <c r="C16">
        <f>STDEV(C4:C13)</f>
        <v>2.2953060546350756</v>
      </c>
      <c r="F16" t="e">
        <f>STDEV(F4:F13)</f>
        <v>#DIV/0!</v>
      </c>
      <c r="G16" t="e">
        <f>STDEV(G4:G13)</f>
        <v>#DIV/0!</v>
      </c>
      <c r="J16">
        <f>STDEV(J4:J13)</f>
        <v>0.6100113059061556</v>
      </c>
      <c r="K16">
        <f>STDEV(K4:K13)</f>
        <v>1.3765587336623877</v>
      </c>
      <c r="N16">
        <f>STDEV(N4:N13)</f>
        <v>1.3323217677339858</v>
      </c>
      <c r="O16">
        <f>STDEV(O4:O13)</f>
        <v>2.2706176981654647</v>
      </c>
      <c r="R16">
        <f>STDEV(R4:R13)</f>
        <v>1.5116629571435583</v>
      </c>
      <c r="S16">
        <f>STDEV(S4:S13)</f>
        <v>6.9855541098040339</v>
      </c>
      <c r="V16">
        <f>STDEV(V4:V13)</f>
        <v>1.382885150489519</v>
      </c>
      <c r="W16">
        <f>STDEV(W4:W13)</f>
        <v>12.638522743789233</v>
      </c>
      <c r="Z16">
        <f>STDEV(Z4:Z13)</f>
        <v>1.165309457039913</v>
      </c>
      <c r="AA16">
        <f>STDEV(AA4:AA13)</f>
        <v>6.3829012422948264</v>
      </c>
      <c r="AD16">
        <f>STDEV(AD4:AD13)</f>
        <v>1.1635807277537809</v>
      </c>
      <c r="AE16">
        <f>STDEV(AE4:AE13)</f>
        <v>3.7020354026760294</v>
      </c>
    </row>
    <row r="17" spans="1:42" x14ac:dyDescent="0.25">
      <c r="A17" t="s">
        <v>9</v>
      </c>
      <c r="B17">
        <f>2*B16</f>
        <v>1.6562926023032414</v>
      </c>
      <c r="C17">
        <f>2*C16</f>
        <v>4.5906121092701513</v>
      </c>
      <c r="F17" t="e">
        <f>2*F16</f>
        <v>#DIV/0!</v>
      </c>
      <c r="G17" t="e">
        <f>2*G16</f>
        <v>#DIV/0!</v>
      </c>
      <c r="J17">
        <f>2*J16</f>
        <v>1.2200226118123112</v>
      </c>
      <c r="K17">
        <f>2*K16</f>
        <v>2.7531174673247754</v>
      </c>
      <c r="N17">
        <f>2*N16</f>
        <v>2.6646435354679716</v>
      </c>
      <c r="O17">
        <f>2*O16</f>
        <v>4.5412353963309293</v>
      </c>
      <c r="R17">
        <f>2*R16</f>
        <v>3.0233259142871165</v>
      </c>
      <c r="S17">
        <f>2*S16</f>
        <v>13.971108219608068</v>
      </c>
      <c r="V17">
        <f>2*V16</f>
        <v>2.765770300979038</v>
      </c>
      <c r="W17">
        <f>2*W16</f>
        <v>25.277045487578466</v>
      </c>
      <c r="Z17">
        <f>2*Z16</f>
        <v>2.3306189140798259</v>
      </c>
      <c r="AA17">
        <f>2*AA16</f>
        <v>12.765802484589653</v>
      </c>
      <c r="AD17">
        <f>2*AD16</f>
        <v>2.3271614555075617</v>
      </c>
      <c r="AE17">
        <f>2*AE16</f>
        <v>7.4040708053520587</v>
      </c>
    </row>
    <row r="18" spans="1:42" x14ac:dyDescent="0.25">
      <c r="A18" t="s">
        <v>10</v>
      </c>
      <c r="B18">
        <f>B15+B17</f>
        <v>9.757542602303241</v>
      </c>
      <c r="C18">
        <f>C15+C17</f>
        <v>12.019034331492374</v>
      </c>
      <c r="F18" t="e">
        <f>F15+F17</f>
        <v>#DIV/0!</v>
      </c>
      <c r="G18" t="e">
        <f>G15+G17</f>
        <v>#DIV/0!</v>
      </c>
      <c r="J18">
        <f>J15+J17</f>
        <v>7.0406226118123119</v>
      </c>
      <c r="K18">
        <f>K15+K17</f>
        <v>13.467467467324777</v>
      </c>
      <c r="N18">
        <f>N15+N17</f>
        <v>10.889287979912416</v>
      </c>
      <c r="O18">
        <f>O15+O17</f>
        <v>11.046565396330928</v>
      </c>
      <c r="R18">
        <f>R15+R17</f>
        <v>9.4248859142871151</v>
      </c>
      <c r="S18">
        <f>S15+S17</f>
        <v>36.043098219608069</v>
      </c>
      <c r="V18">
        <f>V15+V17</f>
        <v>10.935748078756816</v>
      </c>
      <c r="W18">
        <f>W15+W17</f>
        <v>43.37938993202291</v>
      </c>
      <c r="Z18">
        <f>Z15+Z17</f>
        <v>8.9948989140798261</v>
      </c>
      <c r="AA18">
        <f>AA15+AA17</f>
        <v>50.729602484589648</v>
      </c>
      <c r="AD18">
        <f>AD15+AD17</f>
        <v>9.1608947888408956</v>
      </c>
      <c r="AE18">
        <f>AE15+AE17</f>
        <v>21.35863080535206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7.4356428571428586</v>
      </c>
      <c r="K26">
        <f t="shared" ref="K26:K36" si="1">AVERAGE(C3,G3,K3,O3,S3,W3,AA3,AE3)</f>
        <v>16.360199999999999</v>
      </c>
      <c r="N26">
        <f>J27-J26</f>
        <v>-0.52771428571428736</v>
      </c>
      <c r="O26">
        <f>K27-K26</f>
        <v>-3.687599999999998</v>
      </c>
      <c r="P26" s="1">
        <v>0.1</v>
      </c>
      <c r="Q26">
        <f>N26/J26*100</f>
        <v>-7.0970902698393079</v>
      </c>
      <c r="R26">
        <f>O26/K26*100</f>
        <v>-22.540066747350266</v>
      </c>
      <c r="U26">
        <f>J26</f>
        <v>7.4356428571428586</v>
      </c>
      <c r="V26">
        <f>K26</f>
        <v>16.360199999999999</v>
      </c>
      <c r="W26">
        <f>Q26</f>
        <v>-7.0970902698393079</v>
      </c>
      <c r="X26">
        <f>Q27</f>
        <v>11.49790103651331</v>
      </c>
      <c r="Y26">
        <f>Q28</f>
        <v>-15.82512800315086</v>
      </c>
      <c r="Z26">
        <f>Q29</f>
        <v>-5.1762264767192816</v>
      </c>
      <c r="AA26">
        <f>Q30</f>
        <v>3.6613223950278018</v>
      </c>
      <c r="AB26">
        <f>Q31</f>
        <v>-5.5085063257091909</v>
      </c>
      <c r="AC26">
        <f>Q32</f>
        <v>1.0386266918990394</v>
      </c>
      <c r="AD26">
        <f>Q33</f>
        <v>-5.5367486719373185</v>
      </c>
      <c r="AE26">
        <f>Q34</f>
        <v>-10.218349840056126</v>
      </c>
      <c r="AF26">
        <f>Q35</f>
        <v>-6.3107234459505168</v>
      </c>
      <c r="AG26">
        <f>R26</f>
        <v>-22.540066747350266</v>
      </c>
      <c r="AH26">
        <f>R27</f>
        <v>-7.2241519925533586</v>
      </c>
      <c r="AI26">
        <f>R28</f>
        <v>-21.428396788722448</v>
      </c>
      <c r="AJ26">
        <f>R29</f>
        <v>-9.4392838369073235</v>
      </c>
      <c r="AK26">
        <f>R30</f>
        <v>-1.2818564914504968</v>
      </c>
      <c r="AL26">
        <f>R31</f>
        <v>-4.8482641672211484</v>
      </c>
      <c r="AM26">
        <f>R32</f>
        <v>24.933855157202068</v>
      </c>
      <c r="AN26">
        <f>R33</f>
        <v>19.986744835463082</v>
      </c>
      <c r="AO26">
        <f>R34</f>
        <v>31.362435317765929</v>
      </c>
      <c r="AP26">
        <f>R35</f>
        <v>22.591410862947875</v>
      </c>
    </row>
    <row r="27" spans="1:42" x14ac:dyDescent="0.25">
      <c r="I27" s="1">
        <v>0.1</v>
      </c>
      <c r="J27">
        <f t="shared" si="0"/>
        <v>6.9079285714285712</v>
      </c>
      <c r="K27">
        <f t="shared" si="1"/>
        <v>12.672600000000001</v>
      </c>
      <c r="N27">
        <f>J28-J26</f>
        <v>0.85494285714285656</v>
      </c>
      <c r="O27">
        <f>K28-K26</f>
        <v>-1.1818857142857144</v>
      </c>
      <c r="P27" s="1">
        <v>0.2</v>
      </c>
      <c r="Q27">
        <f>N27/J26*100</f>
        <v>11.49790103651331</v>
      </c>
      <c r="R27">
        <f>O27/K26*100</f>
        <v>-7.2241519925533586</v>
      </c>
    </row>
    <row r="28" spans="1:42" x14ac:dyDescent="0.25">
      <c r="I28" s="1">
        <v>0.2</v>
      </c>
      <c r="J28">
        <f t="shared" si="0"/>
        <v>8.2905857142857151</v>
      </c>
      <c r="K28">
        <f t="shared" si="1"/>
        <v>15.178314285714285</v>
      </c>
      <c r="N28">
        <f>J29-J26</f>
        <v>-1.1767000000000012</v>
      </c>
      <c r="O28">
        <f>K29-K26</f>
        <v>-3.5057285714285698</v>
      </c>
      <c r="P28" s="1">
        <v>0.3</v>
      </c>
      <c r="Q28">
        <f>N28/J26*100</f>
        <v>-15.82512800315086</v>
      </c>
      <c r="R28">
        <f>O28/K26*100</f>
        <v>-21.428396788722448</v>
      </c>
    </row>
    <row r="29" spans="1:42" x14ac:dyDescent="0.25">
      <c r="I29" s="1">
        <v>0.3</v>
      </c>
      <c r="J29">
        <f t="shared" si="0"/>
        <v>6.2589428571428574</v>
      </c>
      <c r="K29">
        <f t="shared" si="1"/>
        <v>12.854471428571429</v>
      </c>
      <c r="N29">
        <f>J30-J26</f>
        <v>-0.38488571428571472</v>
      </c>
      <c r="O29">
        <f>K30-K26</f>
        <v>-1.5442857142857118</v>
      </c>
      <c r="P29" s="1">
        <v>0.4</v>
      </c>
      <c r="Q29">
        <f>N29/J26*100</f>
        <v>-5.1762264767192816</v>
      </c>
      <c r="R29">
        <f>O29/K26*100</f>
        <v>-9.4392838369073235</v>
      </c>
    </row>
    <row r="30" spans="1:42" x14ac:dyDescent="0.25">
      <c r="I30" s="1">
        <v>0.4</v>
      </c>
      <c r="J30">
        <f t="shared" si="0"/>
        <v>7.0507571428571438</v>
      </c>
      <c r="K30">
        <f t="shared" si="1"/>
        <v>14.815914285714287</v>
      </c>
      <c r="N30">
        <f>J31-J26</f>
        <v>0.27224285714285656</v>
      </c>
      <c r="O30">
        <f>K31-K26</f>
        <v>-0.20971428571428419</v>
      </c>
      <c r="P30" s="1">
        <v>0.5</v>
      </c>
      <c r="Q30">
        <f>N30/J26*100</f>
        <v>3.6613223950278018</v>
      </c>
      <c r="R30">
        <f>O30/K26*100</f>
        <v>-1.2818564914504968</v>
      </c>
    </row>
    <row r="31" spans="1:42" x14ac:dyDescent="0.25">
      <c r="I31" s="1">
        <v>0.5</v>
      </c>
      <c r="J31">
        <f t="shared" si="0"/>
        <v>7.7078857142857151</v>
      </c>
      <c r="K31">
        <f t="shared" si="1"/>
        <v>16.150485714285715</v>
      </c>
      <c r="N31">
        <f>J32-J26</f>
        <v>-0.40959285714285798</v>
      </c>
      <c r="O31">
        <f>K32-K26</f>
        <v>-0.79318571428571438</v>
      </c>
      <c r="P31" s="1">
        <v>0.6</v>
      </c>
      <c r="Q31">
        <f>N31/J26*100</f>
        <v>-5.5085063257091909</v>
      </c>
      <c r="R31">
        <f>O31/K26*100</f>
        <v>-4.8482641672211484</v>
      </c>
    </row>
    <row r="32" spans="1:42" x14ac:dyDescent="0.25">
      <c r="I32" s="1">
        <v>0.6</v>
      </c>
      <c r="J32">
        <f t="shared" si="0"/>
        <v>7.0260500000000006</v>
      </c>
      <c r="K32">
        <f t="shared" si="1"/>
        <v>15.567014285714285</v>
      </c>
      <c r="N32">
        <f>J33-J26</f>
        <v>7.7228571428570092E-2</v>
      </c>
      <c r="O32">
        <f>K33-K26</f>
        <v>4.0792285714285725</v>
      </c>
      <c r="P32" s="1">
        <v>0.7</v>
      </c>
      <c r="Q32">
        <f>N32/J26*100</f>
        <v>1.0386266918990394</v>
      </c>
      <c r="R32">
        <f>O32/K26*100</f>
        <v>24.933855157202068</v>
      </c>
    </row>
    <row r="33" spans="1:18" x14ac:dyDescent="0.25">
      <c r="I33" s="1">
        <v>0.7</v>
      </c>
      <c r="J33">
        <f t="shared" si="0"/>
        <v>7.5128714285714286</v>
      </c>
      <c r="K33">
        <f t="shared" si="1"/>
        <v>20.439428571428572</v>
      </c>
      <c r="N33">
        <f>J34-J26</f>
        <v>-0.4116928571428593</v>
      </c>
      <c r="O33">
        <f>K34-K26</f>
        <v>3.269871428571431</v>
      </c>
      <c r="P33" s="1">
        <v>0.8</v>
      </c>
      <c r="Q33">
        <f>N33/J26*100</f>
        <v>-5.5367486719373185</v>
      </c>
      <c r="R33">
        <f>O33/K26*100</f>
        <v>19.986744835463082</v>
      </c>
    </row>
    <row r="34" spans="1:18" x14ac:dyDescent="0.25">
      <c r="I34" s="1">
        <v>0.8</v>
      </c>
      <c r="J34">
        <f t="shared" si="0"/>
        <v>7.0239499999999992</v>
      </c>
      <c r="K34">
        <f t="shared" si="1"/>
        <v>19.63007142857143</v>
      </c>
      <c r="N34">
        <f>J35-J26</f>
        <v>-0.75980000000000203</v>
      </c>
      <c r="O34">
        <f>K35-K26</f>
        <v>5.1309571428571417</v>
      </c>
      <c r="P34" s="1">
        <v>0.9</v>
      </c>
      <c r="Q34">
        <f>N34/J26*100</f>
        <v>-10.218349840056126</v>
      </c>
      <c r="R34">
        <f>O34/K26*100</f>
        <v>31.362435317765929</v>
      </c>
    </row>
    <row r="35" spans="1:18" x14ac:dyDescent="0.25">
      <c r="I35" s="1">
        <v>0.9</v>
      </c>
      <c r="J35">
        <f t="shared" si="0"/>
        <v>6.6758428571428565</v>
      </c>
      <c r="K35">
        <f t="shared" si="1"/>
        <v>21.491157142857141</v>
      </c>
      <c r="N35">
        <f>J36-J26</f>
        <v>-0.46924285714285929</v>
      </c>
      <c r="O35">
        <f>K36-K26</f>
        <v>3.695999999999998</v>
      </c>
      <c r="P35" s="1">
        <v>1</v>
      </c>
      <c r="Q35">
        <f>N35/J26*100</f>
        <v>-6.3107234459505168</v>
      </c>
      <c r="R35">
        <f>O35/K26*100</f>
        <v>22.591410862947875</v>
      </c>
    </row>
    <row r="36" spans="1:18" x14ac:dyDescent="0.25">
      <c r="I36" s="1">
        <v>1</v>
      </c>
      <c r="J36">
        <f t="shared" si="0"/>
        <v>6.9663999999999993</v>
      </c>
      <c r="K36">
        <f t="shared" si="1"/>
        <v>20.056199999999997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7.7545999999999999</v>
      </c>
      <c r="C41">
        <f>C3</f>
        <v>5.1553000000000004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6.6817000000000002</v>
      </c>
      <c r="C43">
        <f>K3</f>
        <v>8.2845999999999993</v>
      </c>
    </row>
    <row r="44" spans="1:18" x14ac:dyDescent="0.25">
      <c r="A44" s="1">
        <v>4</v>
      </c>
      <c r="B44">
        <f>N3</f>
        <v>7.9199000000000002</v>
      </c>
      <c r="C44">
        <f>O3</f>
        <v>11.2845</v>
      </c>
    </row>
    <row r="45" spans="1:18" x14ac:dyDescent="0.25">
      <c r="A45" s="1">
        <v>5</v>
      </c>
      <c r="B45">
        <f>R3</f>
        <v>6.6870000000000003</v>
      </c>
      <c r="C45">
        <f>S3</f>
        <v>20.993300000000001</v>
      </c>
    </row>
    <row r="46" spans="1:18" x14ac:dyDescent="0.25">
      <c r="A46" s="1">
        <v>6</v>
      </c>
      <c r="B46">
        <f>V3</f>
        <v>8.3651</v>
      </c>
      <c r="C46">
        <f>W3</f>
        <v>5.9504000000000001</v>
      </c>
    </row>
    <row r="47" spans="1:18" x14ac:dyDescent="0.25">
      <c r="A47" s="1">
        <v>7</v>
      </c>
      <c r="B47">
        <f>Z3</f>
        <v>7.2499000000000002</v>
      </c>
      <c r="C47">
        <f>AA3</f>
        <v>38.485100000000003</v>
      </c>
    </row>
    <row r="48" spans="1:18" x14ac:dyDescent="0.25">
      <c r="A48" s="1">
        <v>8</v>
      </c>
      <c r="B48">
        <f>AD3</f>
        <v>7.3913000000000002</v>
      </c>
      <c r="C48">
        <f>AE3</f>
        <v>24.368200000000002</v>
      </c>
    </row>
    <row r="50" spans="1:3" x14ac:dyDescent="0.25">
      <c r="A50" t="s">
        <v>19</v>
      </c>
      <c r="B50">
        <f>AVERAGE(B41:B48)</f>
        <v>6.5061875000000011</v>
      </c>
      <c r="C50">
        <f>AVERAGE(C41:C48)</f>
        <v>14.315175</v>
      </c>
    </row>
    <row r="51" spans="1:3" x14ac:dyDescent="0.25">
      <c r="A51" t="s">
        <v>8</v>
      </c>
      <c r="B51">
        <f>STDEV(B41:B48)</f>
        <v>2.6924014370804459</v>
      </c>
      <c r="C51">
        <f>STDEV(C41:C48)</f>
        <v>12.729020675802206</v>
      </c>
    </row>
    <row r="52" spans="1:3" x14ac:dyDescent="0.25">
      <c r="A52" t="s">
        <v>20</v>
      </c>
      <c r="B52">
        <f>1.5*B51</f>
        <v>4.0386021556206693</v>
      </c>
      <c r="C52">
        <f>1.5*C51</f>
        <v>19.093531013703309</v>
      </c>
    </row>
    <row r="53" spans="1:3" x14ac:dyDescent="0.25">
      <c r="A53" t="s">
        <v>9</v>
      </c>
      <c r="B53">
        <f>2*B51</f>
        <v>5.3848028741608918</v>
      </c>
      <c r="C53">
        <f>2*C51</f>
        <v>25.458041351604411</v>
      </c>
    </row>
    <row r="54" spans="1:3" x14ac:dyDescent="0.25">
      <c r="A54" t="s">
        <v>21</v>
      </c>
      <c r="B54">
        <f>B50+B52</f>
        <v>10.54478965562067</v>
      </c>
      <c r="C54">
        <f>C50+C52</f>
        <v>33.408706013703309</v>
      </c>
    </row>
    <row r="55" spans="1:3" x14ac:dyDescent="0.25">
      <c r="A55" t="s">
        <v>10</v>
      </c>
      <c r="B55">
        <f>B50+B53</f>
        <v>11.890990374160893</v>
      </c>
      <c r="C55">
        <f>C50+C53</f>
        <v>39.773216351604411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2015-03-24T23:35:46Z</dcterms:created>
  <dcterms:modified xsi:type="dcterms:W3CDTF">2015-04-21T05:53:40Z</dcterms:modified>
</cp:coreProperties>
</file>