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<sst xmlns="http://schemas.openxmlformats.org/spreadsheetml/2006/main" count="48" uniqueCount="22">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</sst>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7.7545999999999999</v>
      </c>
      <c r="C3">
        <v>5.1553000000000004</v>
      </c>
      <c r="E3" s="1">
        <v>434</v>
      </c>
      <c r="F3">
        <v>12.452500000000001</v>
      </c>
      <c r="G3">
        <v>46.005699999999997</v>
      </c>
      <c r="I3" s="1">
        <v>434</v>
      </c>
      <c r="J3">
        <v>6.6817000000000002</v>
      </c>
      <c r="K3">
        <v>8.2845999999999993</v>
      </c>
      <c r="M3" s="1">
        <v>434</v>
      </c>
      <c r="N3">
        <v>7.9199000000000002</v>
      </c>
      <c r="O3">
        <v>11.2845</v>
      </c>
      <c r="Q3" s="1">
        <v>434</v>
      </c>
      <c r="R3">
        <v>6.6870000000000003</v>
      </c>
      <c r="S3">
        <v>20.993300000000001</v>
      </c>
      <c r="U3" s="1">
        <v>434</v>
      </c>
      <c r="V3">
        <v>8.3651</v>
      </c>
      <c r="W3">
        <v>5.9504000000000001</v>
      </c>
      <c r="Y3" s="1">
        <v>434</v>
      </c>
      <c r="Z3">
        <v>7.2499000000000002</v>
      </c>
      <c r="AA3">
        <v>38.485100000000003</v>
      </c>
      <c r="AC3" s="1">
        <v>434</v>
      </c>
      <c r="AD3">
        <v>7.3913000000000002</v>
      </c>
      <c r="AE3">
        <v>24.368200000000002</v>
      </c>
    </row>
    <row r="4" spans="1:31" x14ac:dyDescent="0.25">
      <c r="A4" s="1">
        <v>0.1</v>
      </c>
      <c r="B4">
        <v>6.5369999999999999</v>
      </c>
      <c r="C4">
        <v>6.4092000000000002</v>
      </c>
      <c r="E4" s="1">
        <v>0.1</v>
      </c>
      <c r="F4">
        <v>10.8171</v>
      </c>
      <c r="G4">
        <v>25.342500000000001</v>
      </c>
      <c r="I4" s="1">
        <v>0.1</v>
      </c>
      <c r="J4">
        <v>6.2882999999999996</v>
      </c>
      <c r="K4">
        <v>9.6807999999999996</v>
      </c>
      <c r="M4" s="1">
        <v>0.1</v>
      </c>
      <c r="N4">
        <v>9.8106000000000009</v>
      </c>
      <c r="O4">
        <v>9.3740000000000006</v>
      </c>
      <c r="Q4" s="1">
        <v>0.1</v>
      </c>
      <c r="R4">
        <v>5.0484</v>
      </c>
      <c r="S4">
        <v>16.753799999999998</v>
      </c>
      <c r="U4" s="1">
        <v>0.1</v>
      </c>
      <c r="V4">
        <v>8.0833999999999993</v>
      </c>
      <c r="W4">
        <v>6.7130000000000001</v>
      </c>
      <c r="Y4" s="1">
        <v>0.1</v>
      </c>
      <c r="Z4">
        <v>6.4805000000000001</v>
      </c>
      <c r="AA4">
        <v>27.883500000000002</v>
      </c>
      <c r="AC4" s="1">
        <v>0.1</v>
      </c>
      <c r="AD4">
        <v>6.1073000000000004</v>
      </c>
      <c r="AE4">
        <v>11.8939</v>
      </c>
    </row>
    <row r="5" spans="1:31" x14ac:dyDescent="0.25">
      <c r="A5" s="1">
        <v>0.2</v>
      </c>
      <c r="B5">
        <v>8.3031000000000006</v>
      </c>
      <c r="C5">
        <v>6.1147999999999998</v>
      </c>
      <c r="E5" s="1">
        <v>0.2</v>
      </c>
      <c r="F5">
        <v>7.7725999999999997</v>
      </c>
      <c r="G5">
        <v>42.476100000000002</v>
      </c>
      <c r="I5" s="1">
        <v>0.2</v>
      </c>
      <c r="J5">
        <v>5.2698999999999998</v>
      </c>
      <c r="K5">
        <v>12.5922</v>
      </c>
      <c r="M5" s="1">
        <v>0.2</v>
      </c>
      <c r="N5">
        <v>8.8140999999999998</v>
      </c>
      <c r="O5">
        <v>10.8911</v>
      </c>
      <c r="Q5" s="1">
        <v>0.2</v>
      </c>
      <c r="R5">
        <v>9.3864999999999998</v>
      </c>
      <c r="S5">
        <v>22.237500000000001</v>
      </c>
      <c r="U5" s="1">
        <v>0.2</v>
      </c>
      <c r="V5">
        <v>9.4260000000000002</v>
      </c>
      <c r="W5">
        <v>12.2875</v>
      </c>
      <c r="Y5" s="1">
        <v>0.2</v>
      </c>
      <c r="Z5">
        <v>8.4077000000000002</v>
      </c>
      <c r="AA5">
        <v>33.834299999999999</v>
      </c>
      <c r="AC5" s="1">
        <v>0.2</v>
      </c>
      <c r="AD5">
        <v>8.4268000000000001</v>
      </c>
      <c r="AE5">
        <v>8.2908000000000008</v>
      </c>
    </row>
    <row r="6" spans="1:31" x14ac:dyDescent="0.25">
      <c r="A6" s="1">
        <v>0.3</v>
      </c>
      <c r="B6">
        <v>8.8569999999999993</v>
      </c>
      <c r="C6">
        <v>5.9484000000000004</v>
      </c>
      <c r="E6" s="1">
        <v>0.3</v>
      </c>
      <c r="F6">
        <v>8.8376999999999999</v>
      </c>
      <c r="G6">
        <v>24.498899999999999</v>
      </c>
      <c r="I6" s="1">
        <v>0.3</v>
      </c>
      <c r="J6">
        <v>4.7988</v>
      </c>
      <c r="K6">
        <v>12.045299999999999</v>
      </c>
      <c r="M6" s="1">
        <v>0.3</v>
      </c>
      <c r="N6">
        <v>5.6436000000000002</v>
      </c>
      <c r="O6">
        <v>8.5680999999999994</v>
      </c>
      <c r="Q6" s="1">
        <v>0.3</v>
      </c>
      <c r="R6">
        <v>4.2979000000000003</v>
      </c>
      <c r="S6">
        <v>14.6572</v>
      </c>
      <c r="U6" s="1">
        <v>0.3</v>
      </c>
      <c r="V6">
        <v>8.9921000000000006</v>
      </c>
      <c r="W6">
        <v>7.3875999999999999</v>
      </c>
      <c r="Y6" s="1">
        <v>0.3</v>
      </c>
      <c r="Z6">
        <v>5.7423999999999999</v>
      </c>
      <c r="AA6">
        <v>32.9893</v>
      </c>
      <c r="AC6" s="1">
        <v>0.3</v>
      </c>
      <c r="AD6">
        <v>5.4808000000000003</v>
      </c>
      <c r="AE6">
        <v>8.3854000000000006</v>
      </c>
    </row>
    <row r="7" spans="1:31" x14ac:dyDescent="0.25">
      <c r="A7" s="1">
        <v>0.4</v>
      </c>
      <c r="B7">
        <v>7.1478000000000002</v>
      </c>
      <c r="C7">
        <v>6.3689999999999998</v>
      </c>
      <c r="E7" s="1">
        <v>0.4</v>
      </c>
      <c r="F7">
        <v>11.645799999999999</v>
      </c>
      <c r="G7">
        <v>37.643000000000001</v>
      </c>
      <c r="I7" s="1">
        <v>0.4</v>
      </c>
      <c r="J7">
        <v>6.2308000000000003</v>
      </c>
      <c r="K7">
        <v>9.0383999999999993</v>
      </c>
      <c r="M7" s="1">
        <v>0.4</v>
      </c>
      <c r="N7">
        <v>7.4611000000000001</v>
      </c>
      <c r="O7">
        <v>5.2704000000000004</v>
      </c>
      <c r="Q7" s="1">
        <v>0.4</v>
      </c>
      <c r="R7">
        <v>7.5952000000000002</v>
      </c>
      <c r="S7">
        <v>17.581700000000001</v>
      </c>
      <c r="U7" s="1">
        <v>0.4</v>
      </c>
      <c r="V7">
        <v>9.1531000000000002</v>
      </c>
      <c r="W7">
        <v>8.7606000000000002</v>
      </c>
      <c r="Y7" s="1">
        <v>0.4</v>
      </c>
      <c r="Z7">
        <v>5.0566000000000004</v>
      </c>
      <c r="AA7">
        <v>40.35</v>
      </c>
      <c r="AC7" s="1">
        <v>0.4</v>
      </c>
      <c r="AD7">
        <v>6.7107000000000001</v>
      </c>
      <c r="AE7">
        <v>16.3413</v>
      </c>
    </row>
    <row r="8" spans="1:31" x14ac:dyDescent="0.25">
      <c r="A8" s="1">
        <v>0.5</v>
      </c>
      <c r="B8">
        <v>9.2571999999999992</v>
      </c>
      <c r="C8">
        <v>6.9730999999999996</v>
      </c>
      <c r="E8" s="1">
        <v>0.5</v>
      </c>
      <c r="F8">
        <v>11.253</v>
      </c>
      <c r="G8">
        <v>19.2118</v>
      </c>
      <c r="I8" s="1">
        <v>0.5</v>
      </c>
      <c r="J8">
        <v>5.4667000000000003</v>
      </c>
      <c r="K8">
        <v>10.702500000000001</v>
      </c>
      <c r="M8" s="1">
        <v>0.5</v>
      </c>
      <c r="N8">
        <v>8.7804000000000002</v>
      </c>
      <c r="O8">
        <v>4.9135999999999997</v>
      </c>
      <c r="Q8" s="1">
        <v>0.5</v>
      </c>
      <c r="R8">
        <v>6.3792</v>
      </c>
      <c r="S8">
        <v>15.809900000000001</v>
      </c>
      <c r="U8" s="1">
        <v>0.5</v>
      </c>
      <c r="V8">
        <v>10.319900000000001</v>
      </c>
      <c r="W8">
        <v>16.4726</v>
      </c>
      <c r="Y8" s="1">
        <v>0.5</v>
      </c>
      <c r="Z8">
        <v>7.8661000000000003</v>
      </c>
      <c r="AA8">
        <v>42.600999999999999</v>
      </c>
      <c r="AC8" s="1">
        <v>0.5</v>
      </c>
      <c r="AD8">
        <v>5.8856999999999999</v>
      </c>
      <c r="AE8">
        <v>15.5807</v>
      </c>
    </row>
    <row r="9" spans="1:31" x14ac:dyDescent="0.25">
      <c r="A9" s="1">
        <v>0.6</v>
      </c>
      <c r="B9">
        <v>8.8514999999999997</v>
      </c>
      <c r="C9">
        <v>13.0403</v>
      </c>
      <c r="E9" s="1">
        <v>0.6</v>
      </c>
      <c r="F9">
        <v>8.6966999999999999</v>
      </c>
      <c r="G9">
        <v>23.754300000000001</v>
      </c>
      <c r="I9" s="1">
        <v>0.6</v>
      </c>
      <c r="J9">
        <v>6.0953999999999997</v>
      </c>
      <c r="K9">
        <v>12.232100000000001</v>
      </c>
      <c r="M9" s="1">
        <v>0.6</v>
      </c>
      <c r="N9">
        <v>13.4056</v>
      </c>
      <c r="O9">
        <v>4.0697000000000001</v>
      </c>
      <c r="Q9" s="1">
        <v>0.6</v>
      </c>
      <c r="R9">
        <v>6.3331999999999997</v>
      </c>
      <c r="S9">
        <v>18.424900000000001</v>
      </c>
      <c r="U9" s="1">
        <v>0.6</v>
      </c>
      <c r="V9">
        <v>7.3461999999999996</v>
      </c>
      <c r="W9">
        <v>10.210900000000001</v>
      </c>
      <c r="Y9" s="1">
        <v>0.6</v>
      </c>
      <c r="Z9">
        <v>7.7279</v>
      </c>
      <c r="AA9">
        <v>34.216200000000001</v>
      </c>
      <c r="AC9" s="1">
        <v>0.6</v>
      </c>
      <c r="AD9">
        <v>5.8021000000000003</v>
      </c>
      <c r="AE9">
        <v>16.774999999999999</v>
      </c>
    </row>
    <row r="10" spans="1:31" x14ac:dyDescent="0.25">
      <c r="A10" s="1">
        <v>0.7</v>
      </c>
      <c r="B10">
        <v>7.6447000000000003</v>
      </c>
      <c r="C10">
        <v>7.2706999999999997</v>
      </c>
      <c r="E10" s="1">
        <v>0.7</v>
      </c>
      <c r="F10">
        <v>8.2510999999999992</v>
      </c>
      <c r="G10">
        <v>27.7623</v>
      </c>
      <c r="I10" s="1">
        <v>0.7</v>
      </c>
      <c r="J10">
        <v>6.5678999999999998</v>
      </c>
      <c r="K10">
        <v>9.7941000000000003</v>
      </c>
      <c r="M10" s="1">
        <v>0.7</v>
      </c>
      <c r="N10">
        <v>8.5660000000000007</v>
      </c>
      <c r="O10">
        <v>4.9379999999999997</v>
      </c>
      <c r="Q10" s="1">
        <v>0.7</v>
      </c>
      <c r="R10">
        <v>7.5608000000000004</v>
      </c>
      <c r="S10">
        <v>30.549700000000001</v>
      </c>
      <c r="U10" s="1">
        <v>0.7</v>
      </c>
      <c r="V10">
        <v>6.7222</v>
      </c>
      <c r="W10">
        <v>28.6477</v>
      </c>
      <c r="Y10" s="1">
        <v>0.7</v>
      </c>
      <c r="Z10">
        <v>7.0792999999999999</v>
      </c>
      <c r="AA10">
        <v>49.215400000000002</v>
      </c>
      <c r="AC10" s="1">
        <v>0.7</v>
      </c>
      <c r="AD10">
        <v>8.4491999999999994</v>
      </c>
      <c r="AE10">
        <v>12.660399999999999</v>
      </c>
    </row>
    <row r="11" spans="1:31" x14ac:dyDescent="0.25">
      <c r="A11" s="1">
        <v>0.8</v>
      </c>
      <c r="B11">
        <v>7.9485999999999999</v>
      </c>
      <c r="C11">
        <v>5.8925999999999998</v>
      </c>
      <c r="E11" s="1">
        <v>0.8</v>
      </c>
      <c r="F11">
        <v>9.4840999999999998</v>
      </c>
      <c r="G11">
        <v>39.266500000000001</v>
      </c>
      <c r="I11" s="1">
        <v>0.8</v>
      </c>
      <c r="J11">
        <v>5.8704999999999998</v>
      </c>
      <c r="K11">
        <v>12.039899999999999</v>
      </c>
      <c r="M11" s="1">
        <v>0.8</v>
      </c>
      <c r="N11">
        <v>8.6112000000000002</v>
      </c>
      <c r="O11">
        <v>5.4917999999999996</v>
      </c>
      <c r="Q11" s="1">
        <v>0.8</v>
      </c>
      <c r="R11">
        <v>6.6653000000000002</v>
      </c>
      <c r="S11">
        <v>26.7119</v>
      </c>
      <c r="U11" s="1">
        <v>0.8</v>
      </c>
      <c r="V11">
        <v>6.1936</v>
      </c>
      <c r="W11">
        <v>29.912800000000001</v>
      </c>
      <c r="Y11" s="1">
        <v>0.8</v>
      </c>
      <c r="Z11">
        <v>6.8544999999999998</v>
      </c>
      <c r="AA11">
        <v>37.8979</v>
      </c>
      <c r="AC11" s="1">
        <v>0.8</v>
      </c>
      <c r="AD11">
        <v>10.347200000000001</v>
      </c>
      <c r="AE11">
        <v>19.4636</v>
      </c>
    </row>
    <row r="12" spans="1:31" x14ac:dyDescent="0.25">
      <c r="A12" s="1">
        <v>0.9</v>
      </c>
      <c r="B12">
        <v>8.0929000000000002</v>
      </c>
      <c r="C12">
        <v>8.8376999999999999</v>
      </c>
      <c r="E12" s="1">
        <v>0.9</v>
      </c>
      <c r="F12">
        <v>11.862500000000001</v>
      </c>
      <c r="G12">
        <v>24.523700000000002</v>
      </c>
      <c r="I12" s="1">
        <v>0.9</v>
      </c>
      <c r="J12">
        <v>5.1558999999999999</v>
      </c>
      <c r="K12">
        <v>9.6914999999999996</v>
      </c>
      <c r="M12" s="1">
        <v>0.9</v>
      </c>
      <c r="N12">
        <v>6.8422999999999998</v>
      </c>
      <c r="O12">
        <v>5.5224000000000002</v>
      </c>
      <c r="Q12" s="1">
        <v>0.9</v>
      </c>
      <c r="R12">
        <v>4.9017999999999997</v>
      </c>
      <c r="S12">
        <v>22.144200000000001</v>
      </c>
      <c r="U12" s="1">
        <v>0.9</v>
      </c>
      <c r="V12">
        <v>7.2933000000000003</v>
      </c>
      <c r="W12">
        <v>42.528399999999998</v>
      </c>
      <c r="Y12" s="1">
        <v>0.9</v>
      </c>
      <c r="Z12">
        <v>6.4633000000000003</v>
      </c>
      <c r="AA12">
        <v>45.029699999999998</v>
      </c>
      <c r="AC12" s="1">
        <v>0.9</v>
      </c>
      <c r="AD12">
        <v>7.9813999999999998</v>
      </c>
      <c r="AE12">
        <v>16.684200000000001</v>
      </c>
    </row>
    <row r="13" spans="1:31" x14ac:dyDescent="0.25">
      <c r="A13" s="1">
        <v>1</v>
      </c>
      <c r="B13">
        <v>8.3727</v>
      </c>
      <c r="C13">
        <v>21.2485</v>
      </c>
      <c r="E13" s="1">
        <v>1</v>
      </c>
      <c r="F13">
        <v>11.218</v>
      </c>
      <c r="G13">
        <v>30.802299999999999</v>
      </c>
      <c r="I13" s="1">
        <v>1</v>
      </c>
      <c r="J13">
        <v>6.4618000000000002</v>
      </c>
      <c r="K13">
        <v>9.3267000000000007</v>
      </c>
      <c r="M13" s="1">
        <v>1</v>
      </c>
      <c r="N13">
        <v>9.4924999999999997</v>
      </c>
      <c r="O13">
        <v>6.0141999999999998</v>
      </c>
      <c r="Q13" s="1">
        <v>1</v>
      </c>
      <c r="R13">
        <v>5.8472999999999997</v>
      </c>
      <c r="S13">
        <v>35.8491</v>
      </c>
      <c r="U13" s="1">
        <v>1</v>
      </c>
      <c r="V13">
        <v>13.2784</v>
      </c>
      <c r="W13">
        <v>66.9131</v>
      </c>
      <c r="Y13" s="1">
        <v>1</v>
      </c>
      <c r="Z13">
        <v>4.9645000000000001</v>
      </c>
      <c r="AA13">
        <v>35.620699999999999</v>
      </c>
      <c r="AC13" s="1">
        <v>1</v>
      </c>
      <c r="AD13">
        <v>6.6596000000000002</v>
      </c>
      <c r="AE13">
        <v>13.4703</v>
      </c>
    </row>
    <row r="15" spans="1:31" x14ac:dyDescent="0.25">
      <c r="A15" t="s">
        <v>7</v>
      </c>
      <c r="B15">
        <f>AVERAGE(B4:B13)</f>
        <v>8.1012500000000003</v>
      </c>
      <c r="C15">
        <f>AVERAGE(C4:C13)</f>
        <v>8.8104300000000002</v>
      </c>
      <c r="F15">
        <f>AVERAGE(F4:F13)</f>
        <v>9.98386</v>
      </c>
      <c r="G15">
        <f>AVERAGE(G4:G13)</f>
        <v>29.52814</v>
      </c>
      <c r="J15">
        <f>AVERAGE(J4:J13)</f>
        <v>5.8206000000000007</v>
      </c>
      <c r="K15">
        <f>AVERAGE(K4:K13)</f>
        <v>10.714350000000001</v>
      </c>
      <c r="N15">
        <f>AVERAGE(N4:N13)</f>
        <v>8.7427400000000013</v>
      </c>
      <c r="O15">
        <f>AVERAGE(O4:O13)</f>
        <v>6.5053299999999989</v>
      </c>
      <c r="R15">
        <f>AVERAGE(R4:R13)</f>
        <v>6.401559999999999</v>
      </c>
      <c r="S15">
        <f>AVERAGE(S4:S13)</f>
        <v>22.071990000000003</v>
      </c>
      <c r="V15">
        <f>AVERAGE(V4:V13)</f>
        <v>8.6808200000000006</v>
      </c>
      <c r="W15">
        <f>AVERAGE(W4:W13)</f>
        <v>22.983420000000002</v>
      </c>
      <c r="Z15">
        <f>AVERAGE(Z4:Z13)</f>
        <v>6.6642800000000006</v>
      </c>
      <c r="AA15">
        <f>AVERAGE(AA4:AA13)</f>
        <v>37.963799999999999</v>
      </c>
      <c r="AD15">
        <f>AVERAGE(AD4:AD13)</f>
        <v>7.1850799999999992</v>
      </c>
      <c r="AE15">
        <f>AVERAGE(AE4:AE13)</f>
        <v>13.954560000000001</v>
      </c>
    </row>
    <row r="16" spans="1:31" x14ac:dyDescent="0.25">
      <c r="A16" t="s">
        <v>8</v>
      </c>
      <c r="B16">
        <f>STDEV(B4:B13)</f>
        <v>0.82814630115162069</v>
      </c>
      <c r="C16">
        <f>STDEV(C4:C13)</f>
        <v>4.8767308480738993</v>
      </c>
      <c r="F16">
        <f>STDEV(F4:F13)</f>
        <v>1.5359322635527324</v>
      </c>
      <c r="G16">
        <f>STDEV(G4:G13)</f>
        <v>7.7509806356213842</v>
      </c>
      <c r="J16">
        <f>STDEV(J4:J13)</f>
        <v>0.6100113059061556</v>
      </c>
      <c r="K16">
        <f>STDEV(K4:K13)</f>
        <v>1.3765587336623877</v>
      </c>
      <c r="N16">
        <f>STDEV(N4:N13)</f>
        <v>2.0644805847691767</v>
      </c>
      <c r="O16">
        <f>STDEV(O4:O13)</f>
        <v>2.2706176981654647</v>
      </c>
      <c r="R16">
        <f>STDEV(R4:R13)</f>
        <v>1.5116629571435583</v>
      </c>
      <c r="S16">
        <f>STDEV(S4:S13)</f>
        <v>6.9855541098040339</v>
      </c>
      <c r="V16">
        <f>STDEV(V4:V13)</f>
        <v>2.0759295255646539</v>
      </c>
      <c r="W16">
        <f>STDEV(W4:W13)</f>
        <v>19.499569594326942</v>
      </c>
      <c r="Z16">
        <f>STDEV(Z4:Z13)</f>
        <v>1.165309457039913</v>
      </c>
      <c r="AA16">
        <f>STDEV(AA4:AA13)</f>
        <v>6.3829012422948264</v>
      </c>
      <c r="AD16">
        <f>STDEV(AD4:AD13)</f>
        <v>1.5613869936694198</v>
      </c>
      <c r="AE16">
        <f>STDEV(AE4:AE13)</f>
        <v>3.7020354026760294</v>
      </c>
    </row>
    <row r="17" spans="1:42" x14ac:dyDescent="0.25">
      <c r="A17" t="s">
        <v>9</v>
      </c>
      <c r="B17">
        <f>2*B16</f>
        <v>1.6562926023032414</v>
      </c>
      <c r="C17">
        <f>2*C16</f>
        <v>9.7534616961477987</v>
      </c>
      <c r="F17">
        <f>2*F16</f>
        <v>3.0718645271054648</v>
      </c>
      <c r="G17">
        <f>2*G16</f>
        <v>15.501961271242768</v>
      </c>
      <c r="J17">
        <f>2*J16</f>
        <v>1.2200226118123112</v>
      </c>
      <c r="K17">
        <f>2*K16</f>
        <v>2.7531174673247754</v>
      </c>
      <c r="N17">
        <f>2*N16</f>
        <v>4.1289611695383535</v>
      </c>
      <c r="O17">
        <f>2*O16</f>
        <v>4.5412353963309293</v>
      </c>
      <c r="R17">
        <f>2*R16</f>
        <v>3.0233259142871165</v>
      </c>
      <c r="S17">
        <f>2*S16</f>
        <v>13.971108219608068</v>
      </c>
      <c r="V17">
        <f>2*V16</f>
        <v>4.1518590511293079</v>
      </c>
      <c r="W17">
        <f>2*W16</f>
        <v>38.999139188653885</v>
      </c>
      <c r="Z17">
        <f>2*Z16</f>
        <v>2.3306189140798259</v>
      </c>
      <c r="AA17">
        <f>2*AA16</f>
        <v>12.765802484589653</v>
      </c>
      <c r="AD17">
        <f>2*AD16</f>
        <v>3.1227739873388396</v>
      </c>
      <c r="AE17">
        <f>2*AE16</f>
        <v>7.4040708053520587</v>
      </c>
    </row>
    <row r="18" spans="1:42" x14ac:dyDescent="0.25">
      <c r="A18" t="s">
        <v>10</v>
      </c>
      <c r="B18">
        <f>B15+B17</f>
        <v>9.757542602303241</v>
      </c>
      <c r="C18">
        <f>C15+C17</f>
        <v>18.563891696147799</v>
      </c>
      <c r="F18">
        <f>F15+F17</f>
        <v>13.055724527105465</v>
      </c>
      <c r="G18">
        <f>G15+G17</f>
        <v>45.030101271242771</v>
      </c>
      <c r="J18">
        <f>J15+J17</f>
        <v>7.0406226118123119</v>
      </c>
      <c r="K18">
        <f>K15+K17</f>
        <v>13.467467467324777</v>
      </c>
      <c r="N18">
        <f>N15+N17</f>
        <v>12.871701169538355</v>
      </c>
      <c r="O18">
        <f>O15+O17</f>
        <v>11.046565396330928</v>
      </c>
      <c r="R18">
        <f>R15+R17</f>
        <v>9.4248859142871151</v>
      </c>
      <c r="S18">
        <f>S15+S17</f>
        <v>36.043098219608069</v>
      </c>
      <c r="V18">
        <f>V15+V17</f>
        <v>12.832679051129308</v>
      </c>
      <c r="W18">
        <f>W15+W17</f>
        <v>61.982559188653887</v>
      </c>
      <c r="Z18">
        <f>Z15+Z17</f>
        <v>8.9948989140798261</v>
      </c>
      <c r="AA18">
        <f>AA15+AA17</f>
        <v>50.729602484589648</v>
      </c>
      <c r="AD18">
        <f>AD15+AD17</f>
        <v>10.307853987338838</v>
      </c>
      <c r="AE18">
        <f>AE15+AE17</f>
        <v>21.35863080535206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8.0627499999999994</v>
      </c>
      <c r="K26">
        <f>AVERAGE(C3,G3,K3,O3,S3,W3,AA3,AE3)</f>
        <v>20.065887500000002</v>
      </c>
      <c r="N26">
        <f>J27-J26</f>
        <v>-0.66617499999999907</v>
      </c>
      <c r="O26">
        <f>K27-K26</f>
        <v>-5.8095500000000033</v>
      </c>
      <c r="P26" s="1">
        <v>0.1</v>
      </c>
      <c r="Q26">
        <f>N26/J26*100</f>
        <v>-8.2623794611019701</v>
      </c>
      <c r="R26">
        <f>O26/K26*100</f>
        <v>-28.952370035962787</v>
      </c>
      <c r="U26">
        <f>J26</f>
        <v>8.0627499999999994</v>
      </c>
      <c r="V26">
        <f>K26</f>
        <v>20.065887500000002</v>
      </c>
      <c r="W26">
        <f>Q26</f>
        <v>-8.2623794611019701</v>
      </c>
      <c r="X26">
        <f>Q27</f>
        <v>2.0227279774270737</v>
      </c>
      <c r="Y26">
        <f>Q28</f>
        <v>-18.374158940808027</v>
      </c>
      <c r="Z26">
        <f>Q29</f>
        <v>-5.4275836408173195</v>
      </c>
      <c r="AA26">
        <f>Q30</f>
        <v>1.0948497721001049</v>
      </c>
      <c r="AB26">
        <f>Q31</f>
        <v>-0.37735264022820081</v>
      </c>
      <c r="AC26">
        <f>Q32</f>
        <v>-5.6754829307618406</v>
      </c>
      <c r="AD26">
        <f>Q33</f>
        <v>-3.9177079780471717</v>
      </c>
      <c r="AE26">
        <f>Q34</f>
        <v>-9.1603361136088601</v>
      </c>
      <c r="AF26">
        <f>Q35</f>
        <v>2.779448699265139</v>
      </c>
      <c r="AG26">
        <f>R26</f>
        <v>-28.952370035962787</v>
      </c>
      <c r="AH26">
        <f>R27</f>
        <v>-7.3525280155189039</v>
      </c>
      <c r="AI26">
        <f>R28</f>
        <v>-28.684813965990791</v>
      </c>
      <c r="AJ26">
        <f>R29</f>
        <v>-11.943590832949713</v>
      </c>
      <c r="AK26">
        <f>R30</f>
        <v>-17.60568776237783</v>
      </c>
      <c r="AL26">
        <f>R31</f>
        <v>-17.320253091222614</v>
      </c>
      <c r="AM26">
        <f>R32</f>
        <v>6.4233391122122132</v>
      </c>
      <c r="AN26">
        <f>R33</f>
        <v>10.060544294390168</v>
      </c>
      <c r="AO26">
        <f>R34</f>
        <v>8.9920642682761738</v>
      </c>
      <c r="AP26">
        <f>R35</f>
        <v>36.578122946219054</v>
      </c>
    </row>
    <row r="27" spans="1:42" x14ac:dyDescent="0.25">
      <c r="I27" s="1">
        <v>0.1</v>
      </c>
      <c r="J27">
        <f>AVERAGE(B4,F4,J4,N4,R4,V4,Z4,AD4)</f>
        <v>7.3965750000000003</v>
      </c>
      <c r="K27">
        <f>AVERAGE(C4,G4,K4,O4,S4,W4,AA4,AE4)</f>
        <v>14.256337499999999</v>
      </c>
      <c r="N27">
        <f>J28-J26</f>
        <v>0.16308750000000138</v>
      </c>
      <c r="O27">
        <f>K28-K26</f>
        <v>-1.4753500000000059</v>
      </c>
      <c r="P27" s="1">
        <v>0.2</v>
      </c>
      <c r="Q27">
        <f>N27/J26*100</f>
        <v>2.0227279774270737</v>
      </c>
      <c r="R27">
        <f>O27/K26*100</f>
        <v>-7.3525280155189039</v>
      </c>
    </row>
    <row r="28" spans="1:42" x14ac:dyDescent="0.25">
      <c r="I28" s="1">
        <v>0.2</v>
      </c>
      <c r="J28">
        <f>AVERAGE(B5,F5,J5,N5,R5,V5,Z5,AD5)</f>
        <v>8.2258375000000008</v>
      </c>
      <c r="K28">
        <f>AVERAGE(C5,G5,K5,O5,S5,W5,AA5,AE5)</f>
        <v>18.590537499999996</v>
      </c>
      <c r="N28">
        <f>J29-J26</f>
        <v>-1.4814624999999992</v>
      </c>
      <c r="O28">
        <f>K29-K26</f>
        <v>-5.755862500000001</v>
      </c>
      <c r="P28" s="1">
        <v>0.3</v>
      </c>
      <c r="Q28">
        <f>N28/J26*100</f>
        <v>-18.374158940808027</v>
      </c>
      <c r="R28">
        <f>O28/K26*100</f>
        <v>-28.684813965990791</v>
      </c>
    </row>
    <row r="29" spans="1:42" x14ac:dyDescent="0.25">
      <c r="I29" s="1">
        <v>0.3</v>
      </c>
      <c r="J29">
        <f>AVERAGE(B6,F6,J6,N6,R6,V6,Z6,AD6)</f>
        <v>6.5812875000000002</v>
      </c>
      <c r="K29">
        <f>AVERAGE(C6,G6,K6,O6,S6,W6,AA6,AE6)</f>
        <v>14.310025000000001</v>
      </c>
      <c r="N29">
        <f>J30-J26</f>
        <v>-0.43761249999999841</v>
      </c>
      <c r="O29">
        <f>K30-K26</f>
        <v>-2.3965875000000025</v>
      </c>
      <c r="P29" s="1">
        <v>0.4</v>
      </c>
      <c r="Q29">
        <f>N29/J26*100</f>
        <v>-5.4275836408173195</v>
      </c>
      <c r="R29">
        <f>O29/K26*100</f>
        <v>-11.943590832949713</v>
      </c>
    </row>
    <row r="30" spans="1:42" x14ac:dyDescent="0.25">
      <c r="I30" s="1">
        <v>0.4</v>
      </c>
      <c r="J30">
        <f>AVERAGE(B7,F7,J7,N7,R7,V7,Z7,AD7)</f>
        <v>7.625137500000001</v>
      </c>
      <c r="K30">
        <f>AVERAGE(C7,G7,K7,O7,S7,W7,AA7,AE7)</f>
        <v>17.6693</v>
      </c>
      <c r="N30">
        <f>J31-J26</f>
        <v>8.8275000000001214E-2</v>
      </c>
      <c r="O30">
        <f>K31-K26</f>
        <v>-3.5327375000000032</v>
      </c>
      <c r="P30" s="1">
        <v>0.5</v>
      </c>
      <c r="Q30">
        <f>N30/J26*100</f>
        <v>1.0948497721001049</v>
      </c>
      <c r="R30">
        <f>O30/K26*100</f>
        <v>-17.60568776237783</v>
      </c>
    </row>
    <row r="31" spans="1:42" x14ac:dyDescent="0.25">
      <c r="I31" s="1">
        <v>0.5</v>
      </c>
      <c r="J31">
        <f>AVERAGE(B8,F8,J8,N8,R8,V8,Z8,AD8)</f>
        <v>8.1510250000000006</v>
      </c>
      <c r="K31">
        <f>AVERAGE(C8,G8,K8,O8,S8,W8,AA8,AE8)</f>
        <v>16.533149999999999</v>
      </c>
      <c r="N31">
        <f>J32-J26</f>
        <v>-3.0424999999999258E-2</v>
      </c>
      <c r="O31">
        <f>K32-K26</f>
        <v>-3.4754625000000026</v>
      </c>
      <c r="P31" s="1">
        <v>0.6</v>
      </c>
      <c r="Q31">
        <f>N31/J26*100</f>
        <v>-0.37735264022820081</v>
      </c>
      <c r="R31">
        <f>O31/K26*100</f>
        <v>-17.320253091222614</v>
      </c>
    </row>
    <row r="32" spans="1:42" x14ac:dyDescent="0.25">
      <c r="I32" s="1">
        <v>0.6</v>
      </c>
      <c r="J32">
        <f>AVERAGE(B9,F9,J9,N9,R9,V9,Z9,AD9)</f>
        <v>8.0323250000000002</v>
      </c>
      <c r="K32">
        <f>AVERAGE(C9,G9,K9,O9,S9,W9,AA9,AE9)</f>
        <v>16.590425</v>
      </c>
      <c r="N32">
        <f>J33-J26</f>
        <v>-0.45760000000000023</v>
      </c>
      <c r="O32">
        <f>K33-K26</f>
        <v>1.2889000000000017</v>
      </c>
      <c r="P32" s="1">
        <v>0.7</v>
      </c>
      <c r="Q32">
        <f>N32/J26*100</f>
        <v>-5.6754829307618406</v>
      </c>
      <c r="R32">
        <f>O32/K26*100</f>
        <v>6.4233391122122132</v>
      </c>
    </row>
    <row r="33" spans="1:18" x14ac:dyDescent="0.25">
      <c r="I33" s="1">
        <v>0.7</v>
      </c>
      <c r="J33">
        <f>AVERAGE(B10,F10,J10,N10,R10,V10,Z10,AD10)</f>
        <v>7.6051499999999992</v>
      </c>
      <c r="K33">
        <f>AVERAGE(C10,G10,K10,O10,S10,W10,AA10,AE10)</f>
        <v>21.354787500000004</v>
      </c>
      <c r="N33">
        <f>J34-J26</f>
        <v>-0.31587499999999835</v>
      </c>
      <c r="O33">
        <f>K34-K26</f>
        <v>2.0187375000000003</v>
      </c>
      <c r="P33" s="1">
        <v>0.8</v>
      </c>
      <c r="Q33">
        <f>N33/J26*100</f>
        <v>-3.9177079780471717</v>
      </c>
      <c r="R33">
        <f>O33/K26*100</f>
        <v>10.060544294390168</v>
      </c>
    </row>
    <row r="34" spans="1:18" x14ac:dyDescent="0.25">
      <c r="I34" s="1">
        <v>0.8</v>
      </c>
      <c r="J34">
        <f>AVERAGE(B11,F11,J11,N11,R11,V11,Z11,AD11)</f>
        <v>7.7468750000000011</v>
      </c>
      <c r="K34">
        <f>AVERAGE(C11,G11,K11,O11,S11,W11,AA11,AE11)</f>
        <v>22.084625000000003</v>
      </c>
      <c r="N34">
        <f>J35-J26</f>
        <v>-0.73857499999999821</v>
      </c>
      <c r="O34">
        <f>K35-K26</f>
        <v>1.8043374999999955</v>
      </c>
      <c r="P34" s="1">
        <v>0.9</v>
      </c>
      <c r="Q34">
        <f>N34/J26*100</f>
        <v>-9.1603361136088601</v>
      </c>
      <c r="R34">
        <f>O34/K26*100</f>
        <v>8.9920642682761738</v>
      </c>
    </row>
    <row r="35" spans="1:18" x14ac:dyDescent="0.25">
      <c r="I35" s="1">
        <v>0.9</v>
      </c>
      <c r="J35">
        <f>AVERAGE(B12,F12,J12,N12,R12,V12,Z12,AD12)</f>
        <v>7.3241750000000012</v>
      </c>
      <c r="K35">
        <f>AVERAGE(C12,G12,K12,O12,S12,W12,AA12,AE12)</f>
        <v>21.870224999999998</v>
      </c>
      <c r="N35">
        <f>J36-J26</f>
        <v>0.22409999999999997</v>
      </c>
      <c r="O35">
        <f>K36-K26</f>
        <v>7.3397250000000014</v>
      </c>
      <c r="P35" s="1">
        <v>1</v>
      </c>
      <c r="Q35">
        <f>N35/J26*100</f>
        <v>2.779448699265139</v>
      </c>
      <c r="R35">
        <f>O35/K26*100</f>
        <v>36.578122946219054</v>
      </c>
    </row>
    <row r="36" spans="1:18" x14ac:dyDescent="0.25">
      <c r="I36" s="1">
        <v>1</v>
      </c>
      <c r="J36">
        <f>AVERAGE(B13,F13,J13,N13,R13,V13,Z13,AD13)</f>
        <v>8.2868499999999994</v>
      </c>
      <c r="K36">
        <f>AVERAGE(C13,G13,K13,O13,S13,W13,AA13,AE13)</f>
        <v>27.405612500000004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7.7545999999999999</v>
      </c>
      <c r="C41">
        <f>C3</f>
        <v>5.1553000000000004</v>
      </c>
    </row>
    <row r="42" spans="1:18" x14ac:dyDescent="0.25">
      <c r="A42" s="1">
        <v>2</v>
      </c>
      <c r="B42">
        <f>F3</f>
        <v>12.452500000000001</v>
      </c>
      <c r="C42">
        <f>G3</f>
        <v>46.005699999999997</v>
      </c>
    </row>
    <row r="43" spans="1:18" x14ac:dyDescent="0.25">
      <c r="A43" s="1">
        <v>3</v>
      </c>
      <c r="B43">
        <f>J3</f>
        <v>6.6817000000000002</v>
      </c>
      <c r="C43">
        <f>K3</f>
        <v>8.2845999999999993</v>
      </c>
    </row>
    <row r="44" spans="1:18" x14ac:dyDescent="0.25">
      <c r="A44" s="1">
        <v>4</v>
      </c>
      <c r="B44">
        <f>N3</f>
        <v>7.9199000000000002</v>
      </c>
      <c r="C44">
        <f>O3</f>
        <v>11.2845</v>
      </c>
    </row>
    <row r="45" spans="1:18" x14ac:dyDescent="0.25">
      <c r="A45" s="1">
        <v>5</v>
      </c>
      <c r="B45">
        <f>R3</f>
        <v>6.6870000000000003</v>
      </c>
      <c r="C45">
        <f>S3</f>
        <v>20.993300000000001</v>
      </c>
    </row>
    <row r="46" spans="1:18" x14ac:dyDescent="0.25">
      <c r="A46" s="1">
        <v>6</v>
      </c>
      <c r="B46">
        <f>V3</f>
        <v>8.3651</v>
      </c>
      <c r="C46">
        <f>W3</f>
        <v>5.9504000000000001</v>
      </c>
    </row>
    <row r="47" spans="1:18" x14ac:dyDescent="0.25">
      <c r="A47" s="1">
        <v>7</v>
      </c>
      <c r="B47">
        <f>Z3</f>
        <v>7.2499000000000002</v>
      </c>
      <c r="C47">
        <f>AA3</f>
        <v>38.485100000000003</v>
      </c>
    </row>
    <row r="48" spans="1:18" x14ac:dyDescent="0.25">
      <c r="A48" s="1">
        <v>8</v>
      </c>
      <c r="B48">
        <f>AD3</f>
        <v>7.3913000000000002</v>
      </c>
      <c r="C48">
        <f>AE3</f>
        <v>24.368200000000002</v>
      </c>
    </row>
    <row r="50" spans="1:3" x14ac:dyDescent="0.25">
      <c r="A50" t="s">
        <v>19</v>
      </c>
      <c r="B50">
        <f>AVERAGE(B41:B48)</f>
        <v>8.0627499999999994</v>
      </c>
      <c r="C50">
        <f>AVERAGE(C41:C48)</f>
        <v>20.065887500000002</v>
      </c>
    </row>
    <row r="51" spans="1:3" x14ac:dyDescent="0.25">
      <c r="A51" t="s">
        <v>8</v>
      </c>
      <c r="B51">
        <f>STDEV(B41:B48)</f>
        <v>1.8665568193869722</v>
      </c>
      <c r="C51">
        <f>STDEV(C41:C48)</f>
        <v>15.441110974967115</v>
      </c>
    </row>
    <row r="52" spans="1:3" x14ac:dyDescent="0.25">
      <c r="A52" t="s">
        <v>20</v>
      </c>
      <c r="B52">
        <f>1.5*B51</f>
        <v>2.7998352290804585</v>
      </c>
      <c r="C52">
        <f>1.5*C51</f>
        <v>23.161666462450672</v>
      </c>
    </row>
    <row r="53" spans="1:3" x14ac:dyDescent="0.25">
      <c r="A53" t="s">
        <v>9</v>
      </c>
      <c r="B53">
        <f>2*B51</f>
        <v>3.7331136387739443</v>
      </c>
      <c r="C53">
        <f>2*C51</f>
        <v>30.88222194993423</v>
      </c>
    </row>
    <row r="54" spans="1:3" x14ac:dyDescent="0.25">
      <c r="A54" t="s">
        <v>21</v>
      </c>
      <c r="B54">
        <f>B50+B52</f>
        <v>10.862585229080459</v>
      </c>
      <c r="C54">
        <f>C50+C52</f>
        <v>43.227553962450671</v>
      </c>
    </row>
    <row r="55" spans="1:3" x14ac:dyDescent="0.25">
      <c r="A55" t="s">
        <v>10</v>
      </c>
      <c r="B55">
        <f>B50+B53</f>
        <v>11.795863638773945</v>
      </c>
      <c r="C55">
        <f>C50+C53</f>
        <v>50.948109449934236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2015-03-24T23:35:46Z</dcterms:created>
  <dcterms:modified xsi:type="dcterms:W3CDTF">2015-04-15T05:05:08Z</dcterms:modified>
</cp:coreProperties>
</file>