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<sst xmlns="http://schemas.openxmlformats.org/spreadsheetml/2006/main" count="48" uniqueCount="22">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</sst>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6.4763000000000002</v>
      </c>
      <c r="C3">
        <v>3.2311999999999999</v>
      </c>
      <c r="E3" s="1">
        <v>232</v>
      </c>
      <c r="F3">
        <v>8.4778000000000002</v>
      </c>
      <c r="G3">
        <v>3.5817000000000001</v>
      </c>
      <c r="I3" s="1">
        <v>232</v>
      </c>
      <c r="J3">
        <v>8.0023</v>
      </c>
      <c r="K3">
        <v>2.9607999999999999</v>
      </c>
      <c r="M3" s="1">
        <v>232</v>
      </c>
      <c r="N3">
        <v>7.1769999999999996</v>
      </c>
      <c r="O3">
        <v>5.8596000000000004</v>
      </c>
      <c r="Q3" s="1">
        <v>232</v>
      </c>
      <c r="R3">
        <v>31.6784</v>
      </c>
      <c r="S3">
        <v>30.3505</v>
      </c>
      <c r="U3" s="1">
        <v>232</v>
      </c>
      <c r="V3">
        <v>7.3952999999999998</v>
      </c>
      <c r="W3">
        <v>6.4729000000000001</v>
      </c>
      <c r="Y3" s="1">
        <v>232</v>
      </c>
      <c r="Z3">
        <v>36.388300000000001</v>
      </c>
      <c r="AA3">
        <v>3.4434</v>
      </c>
      <c r="AC3" s="1">
        <v>232</v>
      </c>
      <c r="AD3">
        <v>7.7419000000000002</v>
      </c>
      <c r="AE3">
        <v>3.3818999999999999</v>
      </c>
    </row>
    <row r="4" spans="1:31" x14ac:dyDescent="0.25">
      <c r="A4" s="1">
        <v>0.1</v>
      </c>
      <c r="B4">
        <v>6.9992000000000001</v>
      </c>
      <c r="C4">
        <v>3.4916999999999998</v>
      </c>
      <c r="E4" s="1">
        <v>0.1</v>
      </c>
      <c r="F4">
        <v>10.158899999999999</v>
      </c>
      <c r="G4">
        <v>3.5811999999999999</v>
      </c>
      <c r="I4" s="1">
        <v>0.1</v>
      </c>
      <c r="J4">
        <v>8.8437999999999999</v>
      </c>
      <c r="K4">
        <v>3.4733000000000001</v>
      </c>
      <c r="M4" s="1">
        <v>0.1</v>
      </c>
      <c r="N4">
        <v>7.5860000000000003</v>
      </c>
      <c r="O4">
        <v>7.7826000000000004</v>
      </c>
      <c r="Q4" s="1">
        <v>0.1</v>
      </c>
      <c r="R4">
        <v>118.15430000000001</v>
      </c>
      <c r="S4">
        <v>24.172999999999998</v>
      </c>
      <c r="U4" s="1">
        <v>0.1</v>
      </c>
      <c r="V4">
        <v>6.9627999999999997</v>
      </c>
      <c r="W4">
        <v>8.1853999999999996</v>
      </c>
      <c r="Y4" s="1">
        <v>0.1</v>
      </c>
      <c r="Z4">
        <v>21.306699999999999</v>
      </c>
      <c r="AA4">
        <v>4.1783000000000001</v>
      </c>
      <c r="AC4" s="1">
        <v>0.1</v>
      </c>
      <c r="AD4">
        <v>6.8056999999999999</v>
      </c>
      <c r="AE4">
        <v>3.8161</v>
      </c>
    </row>
    <row r="5" spans="1:31" x14ac:dyDescent="0.25">
      <c r="A5" s="1">
        <v>0.2</v>
      </c>
      <c r="B5">
        <v>5.6341000000000001</v>
      </c>
      <c r="C5">
        <v>3.2006000000000001</v>
      </c>
      <c r="E5" s="1">
        <v>0.2</v>
      </c>
      <c r="F5">
        <v>7.3098000000000001</v>
      </c>
      <c r="G5">
        <v>3.1347999999999998</v>
      </c>
      <c r="I5" s="1">
        <v>0.2</v>
      </c>
      <c r="J5">
        <v>7.7599</v>
      </c>
      <c r="K5">
        <v>3.0304000000000002</v>
      </c>
      <c r="M5" s="1">
        <v>0.2</v>
      </c>
      <c r="N5">
        <v>5.5243000000000002</v>
      </c>
      <c r="O5">
        <v>4.0061999999999998</v>
      </c>
      <c r="Q5" s="1">
        <v>0.2</v>
      </c>
      <c r="R5">
        <v>5.7088999999999999</v>
      </c>
      <c r="S5">
        <v>19.156500000000001</v>
      </c>
      <c r="U5" s="1">
        <v>0.2</v>
      </c>
      <c r="V5">
        <v>5.9476000000000004</v>
      </c>
      <c r="W5">
        <v>7.2919999999999998</v>
      </c>
      <c r="Y5" s="1">
        <v>0.2</v>
      </c>
      <c r="Z5">
        <v>8.5535999999999994</v>
      </c>
      <c r="AA5">
        <v>4.1528999999999998</v>
      </c>
      <c r="AC5" s="1">
        <v>0.2</v>
      </c>
      <c r="AD5">
        <v>6.9951999999999996</v>
      </c>
      <c r="AE5">
        <v>4.0244</v>
      </c>
    </row>
    <row r="6" spans="1:31" x14ac:dyDescent="0.25">
      <c r="A6" s="1">
        <v>0.3</v>
      </c>
      <c r="B6">
        <v>6.0529000000000002</v>
      </c>
      <c r="C6">
        <v>3.1385000000000001</v>
      </c>
      <c r="E6" s="1">
        <v>0.3</v>
      </c>
      <c r="F6">
        <v>8.8915000000000006</v>
      </c>
      <c r="G6">
        <v>4.2214</v>
      </c>
      <c r="I6" s="1">
        <v>0.3</v>
      </c>
      <c r="J6">
        <v>6.1913999999999998</v>
      </c>
      <c r="K6">
        <v>3.7591999999999999</v>
      </c>
      <c r="M6" s="1">
        <v>0.3</v>
      </c>
      <c r="N6">
        <v>4.91</v>
      </c>
      <c r="O6">
        <v>3.5623999999999998</v>
      </c>
      <c r="Q6" s="1">
        <v>0.3</v>
      </c>
      <c r="R6">
        <v>6.1306000000000003</v>
      </c>
      <c r="S6">
        <v>31.3706</v>
      </c>
      <c r="U6" s="1">
        <v>0.3</v>
      </c>
      <c r="V6">
        <v>5.9199000000000002</v>
      </c>
      <c r="W6">
        <v>6.6207000000000003</v>
      </c>
      <c r="Y6" s="1">
        <v>0.3</v>
      </c>
      <c r="Z6">
        <v>8.0129999999999999</v>
      </c>
      <c r="AA6">
        <v>4.0895999999999999</v>
      </c>
      <c r="AC6" s="1">
        <v>0.3</v>
      </c>
      <c r="AD6">
        <v>6.6863999999999999</v>
      </c>
      <c r="AE6">
        <v>4.1742999999999997</v>
      </c>
    </row>
    <row r="7" spans="1:31" x14ac:dyDescent="0.25">
      <c r="A7" s="1">
        <v>0.4</v>
      </c>
      <c r="B7">
        <v>6.4145000000000003</v>
      </c>
      <c r="C7">
        <v>3.4380999999999999</v>
      </c>
      <c r="E7" s="1">
        <v>0.4</v>
      </c>
      <c r="F7">
        <v>7.0065999999999997</v>
      </c>
      <c r="G7">
        <v>4.0835999999999997</v>
      </c>
      <c r="I7" s="1">
        <v>0.4</v>
      </c>
      <c r="J7">
        <v>7.5683999999999996</v>
      </c>
      <c r="K7">
        <v>3.8102999999999998</v>
      </c>
      <c r="M7" s="1">
        <v>0.4</v>
      </c>
      <c r="N7">
        <v>7.3772000000000002</v>
      </c>
      <c r="O7">
        <v>3.4624000000000001</v>
      </c>
      <c r="Q7" s="1">
        <v>0.4</v>
      </c>
      <c r="R7">
        <v>6.7173999999999996</v>
      </c>
      <c r="S7">
        <v>25.258400000000002</v>
      </c>
      <c r="U7" s="1">
        <v>0.4</v>
      </c>
      <c r="V7">
        <v>6.3285999999999998</v>
      </c>
      <c r="W7">
        <v>6.1199000000000003</v>
      </c>
      <c r="Y7" s="1">
        <v>0.4</v>
      </c>
      <c r="Z7">
        <v>6.1219000000000001</v>
      </c>
      <c r="AA7">
        <v>4.17</v>
      </c>
      <c r="AC7" s="1">
        <v>0.4</v>
      </c>
      <c r="AD7">
        <v>7.9353999999999996</v>
      </c>
      <c r="AE7">
        <v>3.3788999999999998</v>
      </c>
    </row>
    <row r="8" spans="1:31" x14ac:dyDescent="0.25">
      <c r="A8" s="1">
        <v>0.5</v>
      </c>
      <c r="B8">
        <v>6.5446</v>
      </c>
      <c r="C8">
        <v>2.7856999999999998</v>
      </c>
      <c r="E8" s="1">
        <v>0.5</v>
      </c>
      <c r="F8">
        <v>6.1265000000000001</v>
      </c>
      <c r="G8">
        <v>3.3811</v>
      </c>
      <c r="I8" s="1">
        <v>0.5</v>
      </c>
      <c r="J8">
        <v>7.3958000000000004</v>
      </c>
      <c r="K8">
        <v>3.4056000000000002</v>
      </c>
      <c r="M8" s="1">
        <v>0.5</v>
      </c>
      <c r="N8">
        <v>5.5201000000000002</v>
      </c>
      <c r="O8">
        <v>5.0153999999999996</v>
      </c>
      <c r="Q8" s="1">
        <v>0.5</v>
      </c>
      <c r="R8">
        <v>7.0852000000000004</v>
      </c>
      <c r="S8">
        <v>20.246400000000001</v>
      </c>
      <c r="U8" s="1">
        <v>0.5</v>
      </c>
      <c r="V8">
        <v>5.9348000000000001</v>
      </c>
      <c r="W8">
        <v>5.9663000000000004</v>
      </c>
      <c r="Y8" s="1">
        <v>0.5</v>
      </c>
      <c r="Z8">
        <v>9.3742999999999999</v>
      </c>
      <c r="AA8">
        <v>3.8666999999999998</v>
      </c>
      <c r="AC8" s="1">
        <v>0.5</v>
      </c>
      <c r="AD8">
        <v>14.496499999999999</v>
      </c>
      <c r="AE8">
        <v>3.7227000000000001</v>
      </c>
    </row>
    <row r="9" spans="1:31" x14ac:dyDescent="0.25">
      <c r="A9" s="1">
        <v>0.6</v>
      </c>
      <c r="B9">
        <v>7.2060000000000004</v>
      </c>
      <c r="C9">
        <v>2.7305000000000001</v>
      </c>
      <c r="E9" s="1">
        <v>0.6</v>
      </c>
      <c r="F9">
        <v>11.539199999999999</v>
      </c>
      <c r="G9">
        <v>3.4192999999999998</v>
      </c>
      <c r="I9" s="1">
        <v>0.6</v>
      </c>
      <c r="J9">
        <v>7.2605000000000004</v>
      </c>
      <c r="K9">
        <v>3.4645000000000001</v>
      </c>
      <c r="M9" s="1">
        <v>0.6</v>
      </c>
      <c r="N9">
        <v>4.9991000000000003</v>
      </c>
      <c r="O9">
        <v>3.1871999999999998</v>
      </c>
      <c r="Q9" s="1">
        <v>0.6</v>
      </c>
      <c r="R9">
        <v>5.4795999999999996</v>
      </c>
      <c r="S9">
        <v>22.011500000000002</v>
      </c>
      <c r="U9" s="1">
        <v>0.6</v>
      </c>
      <c r="V9">
        <v>5.4405000000000001</v>
      </c>
      <c r="W9">
        <v>8.5652000000000008</v>
      </c>
      <c r="Y9" s="1">
        <v>0.6</v>
      </c>
      <c r="Z9">
        <v>51.046900000000001</v>
      </c>
      <c r="AA9">
        <v>3.6396999999999999</v>
      </c>
      <c r="AC9" s="1">
        <v>0.6</v>
      </c>
      <c r="AD9">
        <v>7.7618999999999998</v>
      </c>
      <c r="AE9">
        <v>3.4121999999999999</v>
      </c>
    </row>
    <row r="10" spans="1:31" x14ac:dyDescent="0.25">
      <c r="A10" s="1">
        <v>0.7</v>
      </c>
      <c r="B10">
        <v>7.9520999999999997</v>
      </c>
      <c r="C10">
        <v>3.3643999999999998</v>
      </c>
      <c r="E10" s="1">
        <v>0.7</v>
      </c>
      <c r="F10">
        <v>8.7864000000000004</v>
      </c>
      <c r="G10">
        <v>3.0729000000000002</v>
      </c>
      <c r="I10" s="1">
        <v>0.7</v>
      </c>
      <c r="J10">
        <v>8.1315000000000008</v>
      </c>
      <c r="K10">
        <v>3.5687000000000002</v>
      </c>
      <c r="M10" s="1">
        <v>0.7</v>
      </c>
      <c r="N10">
        <v>2.6682999999999999</v>
      </c>
      <c r="O10">
        <v>0.99450000000000005</v>
      </c>
      <c r="Q10" s="1">
        <v>0.7</v>
      </c>
      <c r="R10">
        <v>6.2127999999999997</v>
      </c>
      <c r="S10">
        <v>20.614599999999999</v>
      </c>
      <c r="U10" s="1">
        <v>0.7</v>
      </c>
      <c r="V10">
        <v>7.234</v>
      </c>
      <c r="W10">
        <v>7.3852000000000002</v>
      </c>
      <c r="Y10" s="1">
        <v>0.7</v>
      </c>
      <c r="Z10">
        <v>19.5505</v>
      </c>
      <c r="AA10">
        <v>3.4689000000000001</v>
      </c>
      <c r="AC10" s="1">
        <v>0.7</v>
      </c>
      <c r="AD10">
        <v>7.4621000000000004</v>
      </c>
      <c r="AE10">
        <v>2.9178999999999999</v>
      </c>
    </row>
    <row r="11" spans="1:31" x14ac:dyDescent="0.25">
      <c r="A11" s="1">
        <v>0.8</v>
      </c>
      <c r="B11">
        <v>4.4835000000000003</v>
      </c>
      <c r="C11">
        <v>3.4889000000000001</v>
      </c>
      <c r="E11" s="1">
        <v>0.8</v>
      </c>
      <c r="F11">
        <v>9.2583000000000002</v>
      </c>
      <c r="G11">
        <v>3.2246000000000001</v>
      </c>
      <c r="I11" s="1">
        <v>0.8</v>
      </c>
      <c r="J11">
        <v>10.0372</v>
      </c>
      <c r="K11">
        <v>4.1761999999999997</v>
      </c>
      <c r="M11" s="1">
        <v>0.8</v>
      </c>
      <c r="N11">
        <v>6.0034999999999998</v>
      </c>
      <c r="O11">
        <v>3.8913000000000002</v>
      </c>
      <c r="Q11" s="1">
        <v>0.8</v>
      </c>
      <c r="R11">
        <v>5.1143000000000001</v>
      </c>
      <c r="S11">
        <v>23.174700000000001</v>
      </c>
      <c r="U11" s="1">
        <v>0.8</v>
      </c>
      <c r="V11">
        <v>7.4263000000000003</v>
      </c>
      <c r="W11">
        <v>7.0209000000000001</v>
      </c>
      <c r="Y11" s="1">
        <v>0.8</v>
      </c>
      <c r="Z11">
        <v>8.1371000000000002</v>
      </c>
      <c r="AA11">
        <v>3.4933999999999998</v>
      </c>
      <c r="AC11" s="1">
        <v>0.8</v>
      </c>
      <c r="AD11">
        <v>5.7194000000000003</v>
      </c>
      <c r="AE11">
        <v>3.7707000000000002</v>
      </c>
    </row>
    <row r="12" spans="1:31" x14ac:dyDescent="0.25">
      <c r="A12" s="1">
        <v>0.9</v>
      </c>
      <c r="B12">
        <v>6.7803000000000004</v>
      </c>
      <c r="C12">
        <v>3.758</v>
      </c>
      <c r="E12" s="1">
        <v>0.9</v>
      </c>
      <c r="F12">
        <v>9.9232999999999993</v>
      </c>
      <c r="G12">
        <v>3.5632999999999999</v>
      </c>
      <c r="I12" s="1">
        <v>0.9</v>
      </c>
      <c r="J12">
        <v>6.5354000000000001</v>
      </c>
      <c r="K12">
        <v>3.0853999999999999</v>
      </c>
      <c r="M12" s="1">
        <v>0.9</v>
      </c>
      <c r="N12">
        <v>6.4724000000000004</v>
      </c>
      <c r="O12">
        <v>3.3833000000000002</v>
      </c>
      <c r="Q12" s="1">
        <v>0.9</v>
      </c>
      <c r="R12">
        <v>5.2610000000000001</v>
      </c>
      <c r="S12">
        <v>22.4907</v>
      </c>
      <c r="U12" s="1">
        <v>0.9</v>
      </c>
      <c r="V12">
        <v>6.4093999999999998</v>
      </c>
      <c r="W12">
        <v>7.24</v>
      </c>
      <c r="Y12" s="1">
        <v>0.9</v>
      </c>
      <c r="Z12">
        <v>5.9828999999999999</v>
      </c>
      <c r="AA12">
        <v>3.4119999999999999</v>
      </c>
      <c r="AC12" s="1">
        <v>0.9</v>
      </c>
      <c r="AD12">
        <v>6.0368000000000004</v>
      </c>
      <c r="AE12">
        <v>3.7709000000000001</v>
      </c>
    </row>
    <row r="13" spans="1:31" x14ac:dyDescent="0.25">
      <c r="A13" s="1">
        <v>1</v>
      </c>
      <c r="B13">
        <v>8.0411999999999999</v>
      </c>
      <c r="C13">
        <v>3.0211999999999999</v>
      </c>
      <c r="E13" s="1">
        <v>1</v>
      </c>
      <c r="F13">
        <v>8.2711000000000006</v>
      </c>
      <c r="G13">
        <v>2.9382999999999999</v>
      </c>
      <c r="I13" s="1">
        <v>1</v>
      </c>
      <c r="J13">
        <v>7.4276999999999997</v>
      </c>
      <c r="K13">
        <v>3.5284</v>
      </c>
      <c r="M13" s="1">
        <v>1</v>
      </c>
      <c r="N13">
        <v>5.9610000000000003</v>
      </c>
      <c r="O13">
        <v>3.0960000000000001</v>
      </c>
      <c r="Q13" s="1">
        <v>1</v>
      </c>
      <c r="R13">
        <v>5.2567000000000004</v>
      </c>
      <c r="S13">
        <v>23.606300000000001</v>
      </c>
      <c r="U13" s="1">
        <v>1</v>
      </c>
      <c r="V13">
        <v>5.4009</v>
      </c>
      <c r="W13">
        <v>6.9440999999999997</v>
      </c>
      <c r="Y13" s="1">
        <v>1</v>
      </c>
      <c r="Z13">
        <v>6.2656000000000001</v>
      </c>
      <c r="AA13">
        <v>4.1703000000000001</v>
      </c>
      <c r="AC13" s="1">
        <v>1</v>
      </c>
      <c r="AD13">
        <v>6.8005000000000004</v>
      </c>
      <c r="AE13">
        <v>3.2271000000000001</v>
      </c>
    </row>
    <row r="15" spans="1:31" x14ac:dyDescent="0.25">
      <c r="A15" t="s">
        <v>7</v>
      </c>
      <c r="B15">
        <f>AVERAGE(B4:B13)</f>
        <v>6.6108400000000005</v>
      </c>
      <c r="C15">
        <f>AVERAGE(C4:C13)</f>
        <v>3.2417600000000002</v>
      </c>
      <c r="F15">
        <f>AVERAGE(F4:F13)</f>
        <v>8.7271600000000014</v>
      </c>
      <c r="G15">
        <f>AVERAGE(G4:G13)</f>
        <v>3.4620500000000001</v>
      </c>
      <c r="J15">
        <f>AVERAGE(J4:J13)</f>
        <v>7.71516</v>
      </c>
      <c r="K15">
        <f>AVERAGE(K4:K13)</f>
        <v>3.5301999999999998</v>
      </c>
      <c r="N15">
        <f>AVERAGE(N4:N13)</f>
        <v>5.7021899999999999</v>
      </c>
      <c r="O15">
        <f>AVERAGE(O4:O13)</f>
        <v>3.8381299999999996</v>
      </c>
      <c r="R15">
        <f>AVERAGE(R4:R13)</f>
        <v>17.112079999999999</v>
      </c>
      <c r="S15">
        <f>AVERAGE(S4:S13)</f>
        <v>23.210270000000001</v>
      </c>
      <c r="V15">
        <f>AVERAGE(V4:V13)</f>
        <v>6.3004799999999994</v>
      </c>
      <c r="W15">
        <f>AVERAGE(W4:W13)</f>
        <v>7.1339699999999997</v>
      </c>
      <c r="Z15">
        <f>AVERAGE(Z4:Z13)</f>
        <v>14.43525</v>
      </c>
      <c r="AA15">
        <f>AVERAGE(AA4:AA13)</f>
        <v>3.8641800000000002</v>
      </c>
      <c r="AD15">
        <f>AVERAGE(AD4:AD13)</f>
        <v>7.6699900000000003</v>
      </c>
      <c r="AE15">
        <f>AVERAGE(AE4:AE13)</f>
        <v>3.6215200000000003</v>
      </c>
    </row>
    <row r="16" spans="1:31" x14ac:dyDescent="0.25">
      <c r="A16" t="s">
        <v>8</v>
      </c>
      <c r="B16">
        <f>STDEV(B4:B13)</f>
        <v>1.0652331202344565</v>
      </c>
      <c r="C16">
        <f>STDEV(C4:C13)</f>
        <v>0.328975325653595</v>
      </c>
      <c r="F16">
        <f>STDEV(F4:F13)</f>
        <v>1.6207503489981863</v>
      </c>
      <c r="G16">
        <f>STDEV(G4:G13)</f>
        <v>0.41965494092700012</v>
      </c>
      <c r="J16">
        <f>STDEV(J4:J13)</f>
        <v>1.103911990453341</v>
      </c>
      <c r="K16">
        <f>STDEV(K4:K13)</f>
        <v>0.33672026636033908</v>
      </c>
      <c r="N16">
        <f>STDEV(N4:N13)</f>
        <v>1.3942972379183243</v>
      </c>
      <c r="O16">
        <f>STDEV(O4:O13)</f>
        <v>1.7146639314713819</v>
      </c>
      <c r="R16">
        <f>STDEV(R4:R13)</f>
        <v>35.508679826168333</v>
      </c>
      <c r="S16">
        <f>STDEV(S4:S13)</f>
        <v>3.4283246002319441</v>
      </c>
      <c r="V16">
        <f>STDEV(V4:V13)</f>
        <v>0.71041063367917545</v>
      </c>
      <c r="W16">
        <f>STDEV(W4:W13)</f>
        <v>0.81358803668961266</v>
      </c>
      <c r="Z16">
        <f>STDEV(Z4:Z13)</f>
        <v>13.992901864735249</v>
      </c>
      <c r="AA16">
        <f>STDEV(AA4:AA13)</f>
        <v>0.3280698733163071</v>
      </c>
      <c r="AD16">
        <f>STDEV(AD4:AD13)</f>
        <v>2.4971374449112274</v>
      </c>
      <c r="AE16">
        <f>STDEV(AE4:AE13)</f>
        <v>0.38208105829929745</v>
      </c>
    </row>
    <row r="17" spans="1:42" x14ac:dyDescent="0.25">
      <c r="A17" t="s">
        <v>9</v>
      </c>
      <c r="B17">
        <f>2*B16</f>
        <v>2.130466240468913</v>
      </c>
      <c r="C17">
        <f>2*C16</f>
        <v>0.65795065130718999</v>
      </c>
      <c r="F17">
        <f>2*F16</f>
        <v>3.2415006979963725</v>
      </c>
      <c r="G17">
        <f>2*G16</f>
        <v>0.83930988185400024</v>
      </c>
      <c r="J17">
        <f>2*J16</f>
        <v>2.207823980906682</v>
      </c>
      <c r="K17">
        <f>2*K16</f>
        <v>0.67344053272067816</v>
      </c>
      <c r="N17">
        <f>2*N16</f>
        <v>2.7885944758366485</v>
      </c>
      <c r="O17">
        <f>2*O16</f>
        <v>3.4293278629427637</v>
      </c>
      <c r="R17">
        <f>2*R16</f>
        <v>71.017359652336665</v>
      </c>
      <c r="S17">
        <f>2*S16</f>
        <v>6.8566492004638881</v>
      </c>
      <c r="V17">
        <f>2*V16</f>
        <v>1.4208212673583509</v>
      </c>
      <c r="W17">
        <f>2*W16</f>
        <v>1.6271760733792253</v>
      </c>
      <c r="Z17">
        <f>2*Z16</f>
        <v>27.985803729470497</v>
      </c>
      <c r="AA17">
        <f>2*AA16</f>
        <v>0.65613974663261421</v>
      </c>
      <c r="AD17">
        <f>2*AD16</f>
        <v>4.9942748898224547</v>
      </c>
      <c r="AE17">
        <f>2*AE16</f>
        <v>0.7641621165985949</v>
      </c>
    </row>
    <row r="18" spans="1:42" x14ac:dyDescent="0.25">
      <c r="A18" t="s">
        <v>10</v>
      </c>
      <c r="B18">
        <f>B15+B17</f>
        <v>8.7413062404689139</v>
      </c>
      <c r="C18">
        <f>C15+C17</f>
        <v>3.8997106513071902</v>
      </c>
      <c r="F18">
        <f>F15+F17</f>
        <v>11.968660697996373</v>
      </c>
      <c r="G18">
        <f>G15+G17</f>
        <v>4.3013598818540002</v>
      </c>
      <c r="J18">
        <f>J15+J17</f>
        <v>9.9229839809066824</v>
      </c>
      <c r="K18">
        <f>K15+K17</f>
        <v>4.2036405327206783</v>
      </c>
      <c r="N18">
        <f>N15+N17</f>
        <v>8.490784475836648</v>
      </c>
      <c r="O18">
        <f>O15+O17</f>
        <v>7.2674578629427629</v>
      </c>
      <c r="R18">
        <f>R15+R17</f>
        <v>88.129439652336657</v>
      </c>
      <c r="S18">
        <f>S15+S17</f>
        <v>30.066919200463889</v>
      </c>
      <c r="V18">
        <f>V15+V17</f>
        <v>7.7213012673583501</v>
      </c>
      <c r="W18">
        <f>W15+W17</f>
        <v>8.7611460733792246</v>
      </c>
      <c r="Z18">
        <f>Z15+Z17</f>
        <v>42.421053729470501</v>
      </c>
      <c r="AA18">
        <f>AA15+AA17</f>
        <v>4.5203197466326142</v>
      </c>
      <c r="AD18">
        <f>AD15+AD17</f>
        <v>12.664264889822455</v>
      </c>
      <c r="AE18">
        <f>AE15+AE17</f>
        <v>4.3856821165985949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14.167162500000002</v>
      </c>
      <c r="K26">
        <f>AVERAGE(C3,G3,K3,O3,S3,W3,AA3,AE3)</f>
        <v>7.4102500000000004</v>
      </c>
      <c r="N26">
        <f>J27-J26</f>
        <v>9.1850124999999974</v>
      </c>
      <c r="O26">
        <f>K27-K26</f>
        <v>-7.5050000000000061E-2</v>
      </c>
      <c r="P26" s="1">
        <v>0.1</v>
      </c>
      <c r="Q26">
        <f>N26/J26*100</f>
        <v>64.833113193979358</v>
      </c>
      <c r="R26">
        <f>O26/K26*100</f>
        <v>-1.012786343240782</v>
      </c>
      <c r="U26">
        <f>J26</f>
        <v>14.167162500000002</v>
      </c>
      <c r="V26">
        <f>K26</f>
        <v>7.4102500000000004</v>
      </c>
      <c r="W26">
        <f>Q26</f>
        <v>64.833113193979358</v>
      </c>
      <c r="X26">
        <f>Q27</f>
        <v>-52.854532444305633</v>
      </c>
      <c r="Y26">
        <f>Q28</f>
        <v>-53.417189221906661</v>
      </c>
      <c r="Z26">
        <f>Q29</f>
        <v>-51.057595337104388</v>
      </c>
      <c r="AA26">
        <f>Q30</f>
        <v>-44.87445880570651</v>
      </c>
      <c r="AB26">
        <f>Q31</f>
        <v>-11.120434314210778</v>
      </c>
      <c r="AC26">
        <f>Q32</f>
        <v>-40.004129267240351</v>
      </c>
      <c r="AD26">
        <f>Q33</f>
        <v>-50.431499603396233</v>
      </c>
      <c r="AE26">
        <f>Q34</f>
        <v>-52.882678518016576</v>
      </c>
      <c r="AF26">
        <f>Q35</f>
        <v>-52.86220864622679</v>
      </c>
      <c r="AG26">
        <f>R26</f>
        <v>-1.012786343240782</v>
      </c>
      <c r="AH26">
        <f>R27</f>
        <v>-19.03478290206133</v>
      </c>
      <c r="AI26">
        <f>R28</f>
        <v>2.7912351135251696</v>
      </c>
      <c r="AJ26">
        <f>R29</f>
        <v>-9.3795755878681462</v>
      </c>
      <c r="AK26">
        <f>R30</f>
        <v>-18.373367970041492</v>
      </c>
      <c r="AL26">
        <f>R31</f>
        <v>-14.931851152120373</v>
      </c>
      <c r="AM26">
        <f>R32</f>
        <v>-23.438649168381644</v>
      </c>
      <c r="AN26">
        <f>R33</f>
        <v>-11.877635707297335</v>
      </c>
      <c r="AO26">
        <f>R34</f>
        <v>-14.470496946796668</v>
      </c>
      <c r="AP26">
        <f>R35</f>
        <v>-14.760466920819141</v>
      </c>
    </row>
    <row r="27" spans="1:42" x14ac:dyDescent="0.25">
      <c r="I27" s="1">
        <v>0.1</v>
      </c>
      <c r="J27">
        <f>AVERAGE(B4,F4,J4,N4,R4,V4,Z4,AD4)</f>
        <v>23.352174999999999</v>
      </c>
      <c r="K27">
        <f>AVERAGE(C4,G4,K4,O4,S4,W4,AA4,AE4)</f>
        <v>7.3352000000000004</v>
      </c>
      <c r="N27">
        <f>J28-J26</f>
        <v>-7.4879875000000027</v>
      </c>
      <c r="O27">
        <f>K28-K26</f>
        <v>-1.4105249999999998</v>
      </c>
      <c r="P27" s="1">
        <v>0.2</v>
      </c>
      <c r="Q27">
        <f>N27/J26*100</f>
        <v>-52.854532444305633</v>
      </c>
      <c r="R27">
        <f>O27/K26*100</f>
        <v>-19.03478290206133</v>
      </c>
    </row>
    <row r="28" spans="1:42" x14ac:dyDescent="0.25">
      <c r="I28" s="1">
        <v>0.2</v>
      </c>
      <c r="J28">
        <f>AVERAGE(B5,F5,J5,N5,R5,V5,Z5,AD5)</f>
        <v>6.679174999999999</v>
      </c>
      <c r="K28">
        <f>AVERAGE(C5,G5,K5,O5,S5,W5,AA5,AE5)</f>
        <v>5.9997250000000006</v>
      </c>
      <c r="N28">
        <f>J29-J26</f>
        <v>-7.5677000000000021</v>
      </c>
      <c r="O28">
        <f>K29-K26</f>
        <v>0.2068374999999989</v>
      </c>
      <c r="P28" s="1">
        <v>0.3</v>
      </c>
      <c r="Q28">
        <f>N28/J26*100</f>
        <v>-53.417189221906661</v>
      </c>
      <c r="R28">
        <f>O28/K26*100</f>
        <v>2.7912351135251696</v>
      </c>
    </row>
    <row r="29" spans="1:42" x14ac:dyDescent="0.25">
      <c r="I29" s="1">
        <v>0.3</v>
      </c>
      <c r="J29">
        <f>AVERAGE(B6,F6,J6,N6,R6,V6,Z6,AD6)</f>
        <v>6.5994624999999996</v>
      </c>
      <c r="K29">
        <f>AVERAGE(C6,G6,K6,O6,S6,W6,AA6,AE6)</f>
        <v>7.6170874999999993</v>
      </c>
      <c r="N29">
        <f>J30-J26</f>
        <v>-7.2334125000000018</v>
      </c>
      <c r="O29">
        <f>K30-K26</f>
        <v>-0.69504999999999928</v>
      </c>
      <c r="P29" s="1">
        <v>0.4</v>
      </c>
      <c r="Q29">
        <f>N29/J26*100</f>
        <v>-51.057595337104388</v>
      </c>
      <c r="R29">
        <f>O29/K26*100</f>
        <v>-9.3795755878681462</v>
      </c>
    </row>
    <row r="30" spans="1:42" x14ac:dyDescent="0.25">
      <c r="I30" s="1">
        <v>0.4</v>
      </c>
      <c r="J30">
        <f>AVERAGE(B7,F7,J7,N7,R7,V7,Z7,AD7)</f>
        <v>6.9337499999999999</v>
      </c>
      <c r="K30">
        <f>AVERAGE(C7,G7,K7,O7,S7,W7,AA7,AE7)</f>
        <v>6.7152000000000012</v>
      </c>
      <c r="N30">
        <f>J31-J26</f>
        <v>-6.3574375000000014</v>
      </c>
      <c r="O30">
        <f>K31-K26</f>
        <v>-1.3615124999999999</v>
      </c>
      <c r="P30" s="1">
        <v>0.5</v>
      </c>
      <c r="Q30">
        <f>N30/J26*100</f>
        <v>-44.87445880570651</v>
      </c>
      <c r="R30">
        <f>O30/K26*100</f>
        <v>-18.373367970041492</v>
      </c>
    </row>
    <row r="31" spans="1:42" x14ac:dyDescent="0.25">
      <c r="I31" s="1">
        <v>0.5</v>
      </c>
      <c r="J31">
        <f>AVERAGE(B8,F8,J8,N8,R8,V8,Z8,AD8)</f>
        <v>7.8097250000000003</v>
      </c>
      <c r="K31">
        <f>AVERAGE(C8,G8,K8,O8,S8,W8,AA8,AE8)</f>
        <v>6.0487375000000005</v>
      </c>
      <c r="N31">
        <f>J32-J26</f>
        <v>-1.5754500000000018</v>
      </c>
      <c r="O31">
        <f>K32-K26</f>
        <v>-1.1064875000000001</v>
      </c>
      <c r="P31" s="1">
        <v>0.6</v>
      </c>
      <c r="Q31">
        <f>N31/J26*100</f>
        <v>-11.120434314210778</v>
      </c>
      <c r="R31">
        <f>O31/K26*100</f>
        <v>-14.931851152120373</v>
      </c>
    </row>
    <row r="32" spans="1:42" x14ac:dyDescent="0.25">
      <c r="I32" s="1">
        <v>0.6</v>
      </c>
      <c r="J32">
        <f>AVERAGE(B9,F9,J9,N9,R9,V9,Z9,AD9)</f>
        <v>12.5917125</v>
      </c>
      <c r="K32">
        <f>AVERAGE(C9,G9,K9,O9,S9,W9,AA9,AE9)</f>
        <v>6.3037625000000004</v>
      </c>
      <c r="N32">
        <f>J33-J26</f>
        <v>-5.6674500000000005</v>
      </c>
      <c r="O32">
        <f>K33-K26</f>
        <v>-1.7368625000000009</v>
      </c>
      <c r="P32" s="1">
        <v>0.7</v>
      </c>
      <c r="Q32">
        <f>N32/J26*100</f>
        <v>-40.004129267240351</v>
      </c>
      <c r="R32">
        <f>O32/K26*100</f>
        <v>-23.438649168381644</v>
      </c>
    </row>
    <row r="33" spans="1:18" x14ac:dyDescent="0.25">
      <c r="I33" s="1">
        <v>0.7</v>
      </c>
      <c r="J33">
        <f>AVERAGE(B10,F10,J10,N10,R10,V10,Z10,AD10)</f>
        <v>8.4997125000000011</v>
      </c>
      <c r="K33">
        <f>AVERAGE(C10,G10,K10,O10,S10,W10,AA10,AE10)</f>
        <v>5.6733874999999996</v>
      </c>
      <c r="N33">
        <f>J34-J26</f>
        <v>-7.1447125000000016</v>
      </c>
      <c r="O33">
        <f>K34-K26</f>
        <v>-0.88016250000000085</v>
      </c>
      <c r="P33" s="1">
        <v>0.8</v>
      </c>
      <c r="Q33">
        <f>N33/J26*100</f>
        <v>-50.431499603396233</v>
      </c>
      <c r="R33">
        <f>O33/K26*100</f>
        <v>-11.877635707297335</v>
      </c>
    </row>
    <row r="34" spans="1:18" x14ac:dyDescent="0.25">
      <c r="I34" s="1">
        <v>0.8</v>
      </c>
      <c r="J34">
        <f>AVERAGE(B11,F11,J11,N11,R11,V11,Z11,AD11)</f>
        <v>7.0224500000000001</v>
      </c>
      <c r="K34">
        <f>AVERAGE(C11,G11,K11,O11,S11,W11,AA11,AE11)</f>
        <v>6.5300874999999996</v>
      </c>
      <c r="N34">
        <f>J35-J26</f>
        <v>-7.4919750000000018</v>
      </c>
      <c r="O34">
        <f>K35-K26</f>
        <v>-1.0723000000000003</v>
      </c>
      <c r="P34" s="1">
        <v>0.9</v>
      </c>
      <c r="Q34">
        <f>N34/J26*100</f>
        <v>-52.882678518016576</v>
      </c>
      <c r="R34">
        <f>O34/K26*100</f>
        <v>-14.470496946796668</v>
      </c>
    </row>
    <row r="35" spans="1:18" x14ac:dyDescent="0.25">
      <c r="I35" s="1">
        <v>0.9</v>
      </c>
      <c r="J35">
        <f>AVERAGE(B12,F12,J12,N12,R12,V12,Z12,AD12)</f>
        <v>6.6751874999999998</v>
      </c>
      <c r="K35">
        <f>AVERAGE(C12,G12,K12,O12,S12,W12,AA12,AE12)</f>
        <v>6.3379500000000002</v>
      </c>
      <c r="N35">
        <f>J36-J26</f>
        <v>-7.4890750000000015</v>
      </c>
      <c r="O35">
        <f>K36-K26</f>
        <v>-1.0937875000000004</v>
      </c>
      <c r="P35" s="1">
        <v>1</v>
      </c>
      <c r="Q35">
        <f>N35/J26*100</f>
        <v>-52.86220864622679</v>
      </c>
      <c r="R35">
        <f>O35/K26*100</f>
        <v>-14.760466920819141</v>
      </c>
    </row>
    <row r="36" spans="1:18" x14ac:dyDescent="0.25">
      <c r="I36" s="1">
        <v>1</v>
      </c>
      <c r="J36">
        <f>AVERAGE(B13,F13,J13,N13,R13,V13,Z13,AD13)</f>
        <v>6.6780875000000002</v>
      </c>
      <c r="K36">
        <f>AVERAGE(C13,G13,K13,O13,S13,W13,AA13,AE13)</f>
        <v>6.3164625000000001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6.4763000000000002</v>
      </c>
      <c r="C41">
        <f>C3</f>
        <v>3.2311999999999999</v>
      </c>
    </row>
    <row r="42" spans="1:18" x14ac:dyDescent="0.25">
      <c r="A42" s="1">
        <v>2</v>
      </c>
      <c r="B42">
        <f>F3</f>
        <v>8.4778000000000002</v>
      </c>
      <c r="C42">
        <f>G3</f>
        <v>3.5817000000000001</v>
      </c>
    </row>
    <row r="43" spans="1:18" x14ac:dyDescent="0.25">
      <c r="A43" s="1">
        <v>3</v>
      </c>
      <c r="B43">
        <f>J3</f>
        <v>8.0023</v>
      </c>
      <c r="C43">
        <f>K3</f>
        <v>2.9607999999999999</v>
      </c>
    </row>
    <row r="44" spans="1:18" x14ac:dyDescent="0.25">
      <c r="A44" s="1">
        <v>4</v>
      </c>
      <c r="B44">
        <f>N3</f>
        <v>7.1769999999999996</v>
      </c>
      <c r="C44">
        <f>O3</f>
        <v>5.8596000000000004</v>
      </c>
    </row>
    <row r="45" spans="1:18" x14ac:dyDescent="0.25">
      <c r="A45" s="1">
        <v>5</v>
      </c>
      <c r="B45">
        <f>R3</f>
        <v>31.6784</v>
      </c>
      <c r="C45">
        <f>S3</f>
        <v>30.3505</v>
      </c>
    </row>
    <row r="46" spans="1:18" x14ac:dyDescent="0.25">
      <c r="A46" s="1">
        <v>6</v>
      </c>
      <c r="B46">
        <f>V3</f>
        <v>7.3952999999999998</v>
      </c>
      <c r="C46">
        <f>W3</f>
        <v>6.4729000000000001</v>
      </c>
    </row>
    <row r="47" spans="1:18" x14ac:dyDescent="0.25">
      <c r="A47" s="1">
        <v>7</v>
      </c>
      <c r="B47">
        <f>Z3</f>
        <v>36.388300000000001</v>
      </c>
      <c r="C47">
        <f>AA3</f>
        <v>3.4434</v>
      </c>
    </row>
    <row r="48" spans="1:18" x14ac:dyDescent="0.25">
      <c r="A48" s="1">
        <v>8</v>
      </c>
      <c r="B48">
        <f>AD3</f>
        <v>7.7419000000000002</v>
      </c>
      <c r="C48">
        <f>AE3</f>
        <v>3.3818999999999999</v>
      </c>
    </row>
    <row r="50" spans="1:3" x14ac:dyDescent="0.25">
      <c r="A50" t="s">
        <v>19</v>
      </c>
      <c r="B50">
        <f>AVERAGE(B41:B48)</f>
        <v>14.167162500000002</v>
      </c>
      <c r="C50">
        <f>AVERAGE(C41:C48)</f>
        <v>7.4102500000000004</v>
      </c>
    </row>
    <row r="51" spans="1:3" x14ac:dyDescent="0.25">
      <c r="A51" t="s">
        <v>8</v>
      </c>
      <c r="B51">
        <f>STDEV(B41:B48)</f>
        <v>12.340124007010335</v>
      </c>
      <c r="C51">
        <f>STDEV(C41:C48)</f>
        <v>9.3611779818872929</v>
      </c>
    </row>
    <row r="52" spans="1:3" x14ac:dyDescent="0.25">
      <c r="A52" t="s">
        <v>20</v>
      </c>
      <c r="B52">
        <f>1.5*B51</f>
        <v>18.510186010515504</v>
      </c>
      <c r="C52">
        <f>1.5*C51</f>
        <v>14.041766972830938</v>
      </c>
    </row>
    <row r="53" spans="1:3" x14ac:dyDescent="0.25">
      <c r="A53" t="s">
        <v>9</v>
      </c>
      <c r="B53">
        <f>2*B51</f>
        <v>24.68024801402067</v>
      </c>
      <c r="C53">
        <f>2*C51</f>
        <v>18.722355963774586</v>
      </c>
    </row>
    <row r="54" spans="1:3" x14ac:dyDescent="0.25">
      <c r="A54" t="s">
        <v>21</v>
      </c>
      <c r="B54">
        <f>B50+B52</f>
        <v>32.677348510515507</v>
      </c>
      <c r="C54">
        <f>C50+C52</f>
        <v>21.45201697283094</v>
      </c>
    </row>
    <row r="55" spans="1:3" x14ac:dyDescent="0.25">
      <c r="A55" t="s">
        <v>10</v>
      </c>
      <c r="B55">
        <f>B50+B53</f>
        <v>38.847410514020673</v>
      </c>
      <c r="C55">
        <f>C50+C53</f>
        <v>26.132605963774587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2015-03-24T23:39:53Z</dcterms:created>
  <dcterms:modified xsi:type="dcterms:W3CDTF">2015-04-15T05:06:53Z</dcterms:modified>
</cp:coreProperties>
</file>