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N28" i="1"/>
  <c r="Q28" i="1" s="1"/>
  <c r="Y26" i="1" s="1"/>
  <c r="K36" i="1"/>
  <c r="K35" i="1"/>
  <c r="K34" i="1"/>
  <c r="K33" i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J18" i="1" l="1"/>
  <c r="AA18" i="1"/>
  <c r="Z18" i="1"/>
  <c r="O30" i="1"/>
  <c r="R30" i="1" s="1"/>
  <c r="AK26" i="1" s="1"/>
  <c r="O31" i="1"/>
  <c r="R31" i="1" s="1"/>
  <c r="AL26" i="1" s="1"/>
  <c r="C51" i="1"/>
  <c r="C52" i="1" s="1"/>
  <c r="O27" i="1"/>
  <c r="R27" i="1" s="1"/>
  <c r="AH26" i="1" s="1"/>
  <c r="O28" i="1"/>
  <c r="R28" i="1" s="1"/>
  <c r="AI26" i="1" s="1"/>
  <c r="O35" i="1"/>
  <c r="R35" i="1" s="1"/>
  <c r="AP26" i="1" s="1"/>
  <c r="N33" i="1"/>
  <c r="Q33" i="1" s="1"/>
  <c r="AD26" i="1" s="1"/>
  <c r="O32" i="1"/>
  <c r="R32" i="1" s="1"/>
  <c r="AM26" i="1" s="1"/>
  <c r="O33" i="1"/>
  <c r="R33" i="1" s="1"/>
  <c r="AN26" i="1" s="1"/>
  <c r="O34" i="1"/>
  <c r="R34" i="1" s="1"/>
  <c r="AO26" i="1" s="1"/>
  <c r="K18" i="1"/>
  <c r="B53" i="1"/>
  <c r="B52" i="1"/>
  <c r="F18" i="1"/>
  <c r="N18" i="1"/>
  <c r="V18" i="1"/>
  <c r="AD18" i="1"/>
  <c r="N30" i="1"/>
  <c r="Q30" i="1" s="1"/>
  <c r="AA26" i="1" s="1"/>
  <c r="O29" i="1"/>
  <c r="R29" i="1" s="1"/>
  <c r="AJ26" i="1" s="1"/>
  <c r="B50" i="1"/>
  <c r="U26" i="1"/>
  <c r="C50" i="1"/>
  <c r="C53" i="1" l="1"/>
  <c r="C55" i="1" s="1"/>
  <c r="B55" i="1"/>
  <c r="B54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<sst xmlns="http://schemas.openxmlformats.org/spreadsheetml/2006/main" count="48" uniqueCount="22">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</sst>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4" sqref="J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9.4735999999999994</v>
      </c>
      <c r="G3">
        <v>3.7917999999999998</v>
      </c>
      <c r="I3" s="1">
        <v>434</v>
      </c>
      <c r="J3">
        <v>9.0808999999999997</v>
      </c>
      <c r="K3">
        <v>3.4609999999999999</v>
      </c>
      <c r="M3" s="1">
        <v>434</v>
      </c>
      <c r="N3">
        <v>9.0315999999999992</v>
      </c>
      <c r="O3">
        <v>3.0625</v>
      </c>
      <c r="Q3" s="1">
        <v>434</v>
      </c>
      <c r="R3">
        <v>7.2499000000000002</v>
      </c>
      <c r="S3">
        <v>3.2324000000000002</v>
      </c>
      <c r="U3" s="1">
        <v>434</v>
      </c>
      <c r="Y3" s="1">
        <v>434</v>
      </c>
      <c r="Z3">
        <v>6.7972000000000001</v>
      </c>
      <c r="AA3">
        <v>3.6063999999999998</v>
      </c>
      <c r="AC3" s="1">
        <v>434</v>
      </c>
      <c r="AD3">
        <v>6.0692000000000004</v>
      </c>
      <c r="AE3">
        <v>3.2526999999999999</v>
      </c>
    </row>
    <row r="4" spans="1:31" x14ac:dyDescent="0.25">
      <c r="A4" s="1">
        <v>0.1</v>
      </c>
      <c r="E4" s="1">
        <v>0.1</v>
      </c>
      <c r="F4">
        <v>10.182600000000001</v>
      </c>
      <c r="G4">
        <v>2.6402000000000001</v>
      </c>
      <c r="I4" s="1">
        <v>0.1</v>
      </c>
      <c r="K4">
        <v>4.1421000000000001</v>
      </c>
      <c r="M4" s="1">
        <v>0.1</v>
      </c>
      <c r="N4">
        <v>8.8841999999999999</v>
      </c>
      <c r="O4">
        <v>2.7865000000000002</v>
      </c>
      <c r="Q4" s="1">
        <v>0.1</v>
      </c>
      <c r="R4">
        <v>7.6994999999999996</v>
      </c>
      <c r="S4">
        <v>4.0141</v>
      </c>
      <c r="U4" s="1">
        <v>0.1</v>
      </c>
      <c r="Y4" s="1">
        <v>0.1</v>
      </c>
      <c r="Z4">
        <v>6.1794000000000002</v>
      </c>
      <c r="AA4">
        <v>3.4866999999999999</v>
      </c>
      <c r="AC4" s="1">
        <v>0.1</v>
      </c>
      <c r="AD4">
        <v>7.4504999999999999</v>
      </c>
      <c r="AE4">
        <v>2.4794999999999998</v>
      </c>
    </row>
    <row r="5" spans="1:31" x14ac:dyDescent="0.25">
      <c r="A5" s="1">
        <v>0.2</v>
      </c>
      <c r="E5" s="1">
        <v>0.2</v>
      </c>
      <c r="F5">
        <v>7.3231999999999999</v>
      </c>
      <c r="G5">
        <v>2.8319000000000001</v>
      </c>
      <c r="I5" s="1">
        <v>0.2</v>
      </c>
      <c r="J5">
        <v>14.8385</v>
      </c>
      <c r="K5">
        <v>3.2692000000000001</v>
      </c>
      <c r="M5" s="1">
        <v>0.2</v>
      </c>
      <c r="N5">
        <v>7.7617000000000003</v>
      </c>
      <c r="O5">
        <v>3.4464999999999999</v>
      </c>
      <c r="Q5" s="1">
        <v>0.2</v>
      </c>
      <c r="R5">
        <v>6.0301999999999998</v>
      </c>
      <c r="S5">
        <v>3.4986999999999999</v>
      </c>
      <c r="U5" s="1">
        <v>0.2</v>
      </c>
      <c r="Y5" s="1">
        <v>0.2</v>
      </c>
      <c r="Z5">
        <v>6.9261999999999997</v>
      </c>
      <c r="AC5" s="1">
        <v>0.2</v>
      </c>
      <c r="AD5">
        <v>6.2373000000000003</v>
      </c>
      <c r="AE5">
        <v>2.9779</v>
      </c>
    </row>
    <row r="6" spans="1:31" x14ac:dyDescent="0.25">
      <c r="A6" s="1">
        <v>0.3</v>
      </c>
      <c r="E6" s="1">
        <v>0.3</v>
      </c>
      <c r="F6">
        <v>7.7233999999999998</v>
      </c>
      <c r="G6">
        <v>3.1233</v>
      </c>
      <c r="I6" s="1">
        <v>0.3</v>
      </c>
      <c r="J6">
        <v>6.7926000000000002</v>
      </c>
      <c r="K6">
        <v>3.5314000000000001</v>
      </c>
      <c r="M6" s="1">
        <v>0.3</v>
      </c>
      <c r="N6">
        <v>6.7850000000000001</v>
      </c>
      <c r="O6">
        <v>2.7429000000000001</v>
      </c>
      <c r="Q6" s="1">
        <v>0.3</v>
      </c>
      <c r="R6">
        <v>7.5193000000000003</v>
      </c>
      <c r="S6">
        <v>2.6261999999999999</v>
      </c>
      <c r="U6" s="1">
        <v>0.3</v>
      </c>
      <c r="Y6" s="1">
        <v>0.3</v>
      </c>
      <c r="Z6">
        <v>6.0525000000000002</v>
      </c>
      <c r="AA6">
        <v>3.1429999999999998</v>
      </c>
      <c r="AC6" s="1">
        <v>0.3</v>
      </c>
      <c r="AD6">
        <v>6.5415999999999999</v>
      </c>
      <c r="AE6">
        <v>4.0937000000000001</v>
      </c>
    </row>
    <row r="7" spans="1:31" x14ac:dyDescent="0.25">
      <c r="A7" s="1">
        <v>0.4</v>
      </c>
      <c r="E7" s="1">
        <v>0.4</v>
      </c>
      <c r="F7">
        <v>9.8257999999999992</v>
      </c>
      <c r="G7">
        <v>3.2296999999999998</v>
      </c>
      <c r="I7" s="1">
        <v>0.4</v>
      </c>
      <c r="J7">
        <v>8.1031999999999993</v>
      </c>
      <c r="K7">
        <v>3.4567000000000001</v>
      </c>
      <c r="M7" s="1">
        <v>0.4</v>
      </c>
      <c r="N7">
        <v>9.2636000000000003</v>
      </c>
      <c r="O7">
        <v>3.1810999999999998</v>
      </c>
      <c r="Q7" s="1">
        <v>0.4</v>
      </c>
      <c r="R7">
        <v>5.8291000000000004</v>
      </c>
      <c r="S7">
        <v>2.9502999999999999</v>
      </c>
      <c r="U7" s="1">
        <v>0.4</v>
      </c>
      <c r="Y7" s="1">
        <v>0.4</v>
      </c>
      <c r="AA7">
        <v>3.6777000000000002</v>
      </c>
      <c r="AC7" s="1">
        <v>0.4</v>
      </c>
      <c r="AD7">
        <v>5.0613000000000001</v>
      </c>
      <c r="AE7">
        <v>2.3633000000000002</v>
      </c>
    </row>
    <row r="8" spans="1:31" x14ac:dyDescent="0.25">
      <c r="A8" s="1">
        <v>0.5</v>
      </c>
      <c r="E8" s="1">
        <v>0.5</v>
      </c>
      <c r="F8">
        <v>6.3307000000000002</v>
      </c>
      <c r="G8">
        <v>3.4838</v>
      </c>
      <c r="I8" s="1">
        <v>0.5</v>
      </c>
      <c r="J8">
        <v>5.4935999999999998</v>
      </c>
      <c r="K8">
        <v>3.3736000000000002</v>
      </c>
      <c r="M8" s="1">
        <v>0.5</v>
      </c>
      <c r="N8">
        <v>7.9055</v>
      </c>
      <c r="O8">
        <v>4.0473999999999997</v>
      </c>
      <c r="Q8" s="1">
        <v>0.5</v>
      </c>
      <c r="R8">
        <v>6.5407999999999999</v>
      </c>
      <c r="S8">
        <v>3.8797999999999999</v>
      </c>
      <c r="U8" s="1">
        <v>0.5</v>
      </c>
      <c r="Y8" s="1">
        <v>0.5</v>
      </c>
      <c r="Z8">
        <v>6.4410999999999996</v>
      </c>
      <c r="AA8">
        <v>2.7808999999999999</v>
      </c>
      <c r="AC8" s="1">
        <v>0.5</v>
      </c>
      <c r="AD8">
        <v>4.9618000000000002</v>
      </c>
      <c r="AE8">
        <v>3.2562000000000002</v>
      </c>
    </row>
    <row r="9" spans="1:31" x14ac:dyDescent="0.25">
      <c r="A9" s="1">
        <v>0.6</v>
      </c>
      <c r="E9" s="1">
        <v>0.6</v>
      </c>
      <c r="F9">
        <v>9.2182999999999993</v>
      </c>
      <c r="G9">
        <v>3.0032999999999999</v>
      </c>
      <c r="I9" s="1">
        <v>0.6</v>
      </c>
      <c r="J9">
        <v>5.3890000000000002</v>
      </c>
      <c r="K9">
        <v>3.4773000000000001</v>
      </c>
      <c r="M9" s="1">
        <v>0.6</v>
      </c>
      <c r="N9">
        <v>9.4882000000000009</v>
      </c>
      <c r="O9">
        <v>3.0699000000000001</v>
      </c>
      <c r="Q9" s="1">
        <v>0.6</v>
      </c>
      <c r="R9">
        <v>5.0830000000000002</v>
      </c>
      <c r="S9">
        <v>3.0270000000000001</v>
      </c>
      <c r="U9" s="1">
        <v>0.6</v>
      </c>
      <c r="Y9" s="1">
        <v>0.6</v>
      </c>
      <c r="Z9">
        <v>6.0632999999999999</v>
      </c>
      <c r="AA9">
        <v>3.2757999999999998</v>
      </c>
      <c r="AC9" s="1">
        <v>0.6</v>
      </c>
      <c r="AD9">
        <v>5.4039999999999999</v>
      </c>
      <c r="AE9">
        <v>3.1522999999999999</v>
      </c>
    </row>
    <row r="10" spans="1:31" x14ac:dyDescent="0.25">
      <c r="A10" s="1">
        <v>0.7</v>
      </c>
      <c r="E10" s="1">
        <v>0.7</v>
      </c>
      <c r="F10">
        <v>8.5410000000000004</v>
      </c>
      <c r="G10">
        <v>2.9958</v>
      </c>
      <c r="I10" s="1">
        <v>0.7</v>
      </c>
      <c r="J10">
        <v>7.1912000000000003</v>
      </c>
      <c r="K10">
        <v>4.0491999999999999</v>
      </c>
      <c r="M10" s="1">
        <v>0.7</v>
      </c>
      <c r="N10">
        <v>6.6337000000000002</v>
      </c>
      <c r="O10">
        <v>4.3667999999999996</v>
      </c>
      <c r="Q10" s="1">
        <v>0.7</v>
      </c>
      <c r="R10">
        <v>5.3906999999999998</v>
      </c>
      <c r="S10">
        <v>3.2968999999999999</v>
      </c>
      <c r="U10" s="1">
        <v>0.7</v>
      </c>
      <c r="Y10" s="1">
        <v>0.7</v>
      </c>
      <c r="Z10">
        <v>6.0940000000000003</v>
      </c>
      <c r="AA10">
        <v>3.1080000000000001</v>
      </c>
      <c r="AC10" s="1">
        <v>0.7</v>
      </c>
      <c r="AD10">
        <v>4.6074999999999999</v>
      </c>
      <c r="AE10">
        <v>3.5062000000000002</v>
      </c>
    </row>
    <row r="11" spans="1:31" x14ac:dyDescent="0.25">
      <c r="A11" s="1">
        <v>0.8</v>
      </c>
      <c r="E11" s="1">
        <v>0.8</v>
      </c>
      <c r="F11">
        <v>7.1477000000000004</v>
      </c>
      <c r="G11">
        <v>2.9676</v>
      </c>
      <c r="I11" s="1">
        <v>0.8</v>
      </c>
      <c r="J11">
        <v>7.0731000000000002</v>
      </c>
      <c r="K11">
        <v>3.8443000000000001</v>
      </c>
      <c r="M11" s="1">
        <v>0.8</v>
      </c>
      <c r="N11">
        <v>7.125</v>
      </c>
      <c r="O11">
        <v>3.665</v>
      </c>
      <c r="Q11" s="1">
        <v>0.8</v>
      </c>
      <c r="R11">
        <v>5.8220000000000001</v>
      </c>
      <c r="S11">
        <v>4.1928999999999998</v>
      </c>
      <c r="U11" s="1">
        <v>0.8</v>
      </c>
      <c r="Y11" s="1">
        <v>0.8</v>
      </c>
      <c r="Z11">
        <v>6.3331999999999997</v>
      </c>
      <c r="AA11">
        <v>3.1171000000000002</v>
      </c>
      <c r="AC11" s="1">
        <v>0.8</v>
      </c>
      <c r="AD11">
        <v>5.2378999999999998</v>
      </c>
      <c r="AE11">
        <v>3.4129999999999998</v>
      </c>
    </row>
    <row r="12" spans="1:31" x14ac:dyDescent="0.25">
      <c r="A12" s="1">
        <v>0.9</v>
      </c>
      <c r="E12" s="1">
        <v>0.9</v>
      </c>
      <c r="F12">
        <v>7.7141000000000002</v>
      </c>
      <c r="G12">
        <v>3.3142</v>
      </c>
      <c r="I12" s="1">
        <v>0.9</v>
      </c>
      <c r="J12">
        <v>7.6161000000000003</v>
      </c>
      <c r="K12">
        <v>3.4009999999999998</v>
      </c>
      <c r="M12" s="1">
        <v>0.9</v>
      </c>
      <c r="N12">
        <v>8.9016000000000002</v>
      </c>
      <c r="O12">
        <v>2.6097999999999999</v>
      </c>
      <c r="Q12" s="1">
        <v>0.9</v>
      </c>
      <c r="R12">
        <v>5.3609</v>
      </c>
      <c r="S12">
        <v>3.6065</v>
      </c>
      <c r="U12" s="1">
        <v>0.9</v>
      </c>
      <c r="Y12" s="1">
        <v>0.9</v>
      </c>
      <c r="Z12">
        <v>5.7869000000000002</v>
      </c>
      <c r="AA12">
        <v>2.6286</v>
      </c>
      <c r="AC12" s="1">
        <v>0.9</v>
      </c>
      <c r="AD12">
        <v>6.2588999999999997</v>
      </c>
      <c r="AE12">
        <v>2.7431000000000001</v>
      </c>
    </row>
    <row r="13" spans="1:31" x14ac:dyDescent="0.25">
      <c r="A13" s="1">
        <v>1</v>
      </c>
      <c r="E13" s="1">
        <v>1</v>
      </c>
      <c r="F13">
        <v>8.2822999999999993</v>
      </c>
      <c r="G13">
        <v>3.3016000000000001</v>
      </c>
      <c r="I13" s="1">
        <v>1</v>
      </c>
      <c r="J13">
        <v>8.1022999999999996</v>
      </c>
      <c r="K13">
        <v>3.5363000000000002</v>
      </c>
      <c r="M13" s="1">
        <v>1</v>
      </c>
      <c r="N13">
        <v>6.4436</v>
      </c>
      <c r="O13">
        <v>2.9298999999999999</v>
      </c>
      <c r="Q13" s="1">
        <v>1</v>
      </c>
      <c r="R13">
        <v>6.4732000000000003</v>
      </c>
      <c r="S13">
        <v>3.903</v>
      </c>
      <c r="U13" s="1">
        <v>1</v>
      </c>
      <c r="Y13" s="1">
        <v>1</v>
      </c>
      <c r="Z13">
        <v>6.0637999999999996</v>
      </c>
      <c r="AA13">
        <v>3.1126</v>
      </c>
      <c r="AC13" s="1">
        <v>1</v>
      </c>
      <c r="AD13">
        <v>5.7037000000000004</v>
      </c>
      <c r="AE13">
        <v>3.7393000000000001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8.2289099999999991</v>
      </c>
      <c r="G15">
        <f>AVERAGE(G4:G13)</f>
        <v>3.08914</v>
      </c>
      <c r="J15">
        <f>AVERAGE(J4:J13)</f>
        <v>7.8444000000000011</v>
      </c>
      <c r="K15">
        <f>AVERAGE(K4:K13)</f>
        <v>3.608109999999999</v>
      </c>
      <c r="N15">
        <f>AVERAGE(N4:N13)</f>
        <v>7.9192100000000014</v>
      </c>
      <c r="O15">
        <f>AVERAGE(O4:O13)</f>
        <v>3.2845799999999996</v>
      </c>
      <c r="R15">
        <f>AVERAGE(R4:R13)</f>
        <v>6.1748700000000003</v>
      </c>
      <c r="S15">
        <f>AVERAGE(S4:S13)</f>
        <v>3.4995400000000005</v>
      </c>
      <c r="V15" t="e">
        <f>AVERAGE(V4:V13)</f>
        <v>#DIV/0!</v>
      </c>
      <c r="W15" t="e">
        <f>AVERAGE(W4:W13)</f>
        <v>#DIV/0!</v>
      </c>
      <c r="Z15">
        <f>AVERAGE(Z4:Z13)</f>
        <v>6.2155999999999993</v>
      </c>
      <c r="AA15">
        <f>AVERAGE(AA4:AA13)</f>
        <v>3.1478222222222225</v>
      </c>
      <c r="AD15">
        <f>AVERAGE(AD4:AD13)</f>
        <v>5.7464499999999985</v>
      </c>
      <c r="AE15">
        <f>AVERAGE(AE4:AE13)</f>
        <v>3.17245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1.2274273949561745</v>
      </c>
      <c r="G16">
        <f>STDEV(G4:G13)</f>
        <v>0.25189154720942014</v>
      </c>
      <c r="J16">
        <f>STDEV(J4:J13)</f>
        <v>2.8014762295975233</v>
      </c>
      <c r="K16">
        <f>STDEV(K4:K13)</f>
        <v>0.29801533312529033</v>
      </c>
      <c r="N16">
        <f>STDEV(N4:N13)</f>
        <v>1.1516929543068226</v>
      </c>
      <c r="O16">
        <f>STDEV(O4:O13)</f>
        <v>0.58722080041875646</v>
      </c>
      <c r="R16">
        <f>STDEV(R4:R13)</f>
        <v>0.88754014625943978</v>
      </c>
      <c r="S16">
        <f>STDEV(S4:S13)</f>
        <v>0.51565311596071661</v>
      </c>
      <c r="V16" t="e">
        <f>STDEV(V4:V13)</f>
        <v>#DIV/0!</v>
      </c>
      <c r="W16" t="e">
        <f>STDEV(W4:W13)</f>
        <v>#DIV/0!</v>
      </c>
      <c r="Z16">
        <f>STDEV(Z4:Z13)</f>
        <v>0.324490600788374</v>
      </c>
      <c r="AA16">
        <f>STDEV(AA4:AA13)</f>
        <v>0.3201570074892075</v>
      </c>
      <c r="AD16">
        <f>STDEV(AD4:AD13)</f>
        <v>0.86920299157077197</v>
      </c>
      <c r="AE16">
        <f>STDEV(AE4:AE13)</f>
        <v>0.54810668922918482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2.454854789912349</v>
      </c>
      <c r="G17">
        <f>2*G16</f>
        <v>0.50378309441884028</v>
      </c>
      <c r="J17">
        <f>2*J16</f>
        <v>5.6029524591950466</v>
      </c>
      <c r="K17">
        <f>2*K16</f>
        <v>0.59603066625058065</v>
      </c>
      <c r="N17">
        <f>2*N16</f>
        <v>2.3033859086136452</v>
      </c>
      <c r="O17">
        <f>2*O16</f>
        <v>1.1744416008375129</v>
      </c>
      <c r="R17">
        <f>2*R16</f>
        <v>1.7750802925188796</v>
      </c>
      <c r="S17">
        <f>2*S16</f>
        <v>1.0313062319214332</v>
      </c>
      <c r="V17" t="e">
        <f>2*V16</f>
        <v>#DIV/0!</v>
      </c>
      <c r="W17" t="e">
        <f>2*W16</f>
        <v>#DIV/0!</v>
      </c>
      <c r="Z17">
        <f>2*Z16</f>
        <v>0.64898120157674799</v>
      </c>
      <c r="AA17">
        <f>2*AA16</f>
        <v>0.640314014978415</v>
      </c>
      <c r="AD17">
        <f>2*AD16</f>
        <v>1.7384059831415439</v>
      </c>
      <c r="AE17">
        <f>2*AE16</f>
        <v>1.0962133784583696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10.683764789912349</v>
      </c>
      <c r="G18">
        <f>G15+G17</f>
        <v>3.5929230944188402</v>
      </c>
      <c r="J18">
        <f>J15+J17</f>
        <v>13.447352459195049</v>
      </c>
      <c r="K18">
        <f>K15+K17</f>
        <v>4.2041406662505798</v>
      </c>
      <c r="N18">
        <f>N15+N17</f>
        <v>10.222595908613647</v>
      </c>
      <c r="O18">
        <f>O15+O17</f>
        <v>4.459021600837513</v>
      </c>
      <c r="R18">
        <f>R15+R17</f>
        <v>7.9499502925188796</v>
      </c>
      <c r="S18">
        <f>S15+S17</f>
        <v>4.5308462319214335</v>
      </c>
      <c r="V18" t="e">
        <f>V15+V17</f>
        <v>#DIV/0!</v>
      </c>
      <c r="W18" t="e">
        <f>W15+W17</f>
        <v>#DIV/0!</v>
      </c>
      <c r="Z18">
        <f>Z15+Z17</f>
        <v>6.8645812015767476</v>
      </c>
      <c r="AA18">
        <f>AA15+AA17</f>
        <v>3.7881362372006375</v>
      </c>
      <c r="AD18">
        <f>AD15+AD17</f>
        <v>7.4848559831415429</v>
      </c>
      <c r="AE18">
        <f>AE15+AE17</f>
        <v>4.2686633784583696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7.950400000000001</v>
      </c>
      <c r="K26">
        <f t="shared" ref="K26:K36" si="1">AVERAGE(C3,G3,K3,O3,S3,W3,AA3,AE3)</f>
        <v>3.4011333333333336</v>
      </c>
      <c r="N26">
        <f>J27-J26</f>
        <v>0.1288399999999994</v>
      </c>
      <c r="O26">
        <f>K27-K26</f>
        <v>-0.1429500000000008</v>
      </c>
      <c r="P26" s="1">
        <v>0.1</v>
      </c>
      <c r="Q26">
        <f>N26/J26*100</f>
        <v>1.6205473938418116</v>
      </c>
      <c r="R26">
        <f>O26/K26*100</f>
        <v>-4.2030107611188656</v>
      </c>
      <c r="U26">
        <f>J26</f>
        <v>7.950400000000001</v>
      </c>
      <c r="V26">
        <f>K26</f>
        <v>3.4011333333333336</v>
      </c>
      <c r="W26">
        <f>Q26</f>
        <v>1.6205473938418116</v>
      </c>
      <c r="X26">
        <f>Q27</f>
        <v>2.9656788756959771</v>
      </c>
      <c r="Y26">
        <f>Q28</f>
        <v>-13.181726705574562</v>
      </c>
      <c r="Z26">
        <f>Q29</f>
        <v>-4.1985308915274819</v>
      </c>
      <c r="AA26">
        <f>Q30</f>
        <v>-21.02388978332327</v>
      </c>
      <c r="AB26">
        <f>Q31</f>
        <v>-14.792966391628113</v>
      </c>
      <c r="AC26">
        <f>Q32</f>
        <v>-19.379108807942583</v>
      </c>
      <c r="AD26">
        <f>Q33</f>
        <v>-18.790459180250892</v>
      </c>
      <c r="AE26">
        <f>Q34</f>
        <v>-12.711939021936015</v>
      </c>
      <c r="AF26">
        <f>Q35</f>
        <v>-13.906008921982973</v>
      </c>
      <c r="AG26">
        <f>R26</f>
        <v>-4.2030107611188656</v>
      </c>
      <c r="AH26">
        <f>R27</f>
        <v>-5.7714095301566237</v>
      </c>
      <c r="AI26">
        <f>R28</f>
        <v>-5.6172452319815003</v>
      </c>
      <c r="AJ26">
        <f>R29</f>
        <v>-7.5857067252092572</v>
      </c>
      <c r="AK26">
        <f>R30</f>
        <v>2.0331458141403727</v>
      </c>
      <c r="AL26">
        <f>R31</f>
        <v>-6.866338671423251</v>
      </c>
      <c r="AM26">
        <f>R32</f>
        <v>4.4891898778838337</v>
      </c>
      <c r="AN26">
        <f>R33</f>
        <v>3.8864496148342571</v>
      </c>
      <c r="AO26">
        <f>R34</f>
        <v>-10.308328596350236</v>
      </c>
      <c r="AP26">
        <f>R35</f>
        <v>0.56794793892231943</v>
      </c>
    </row>
    <row r="27" spans="1:42" x14ac:dyDescent="0.25">
      <c r="I27" s="1">
        <v>0.1</v>
      </c>
      <c r="J27">
        <f t="shared" si="0"/>
        <v>8.0792400000000004</v>
      </c>
      <c r="K27">
        <f t="shared" si="1"/>
        <v>3.2581833333333328</v>
      </c>
      <c r="N27">
        <f>J28-J26</f>
        <v>0.23578333333333301</v>
      </c>
      <c r="O27">
        <f>K28-K26</f>
        <v>-0.19629333333333365</v>
      </c>
      <c r="P27" s="1">
        <v>0.2</v>
      </c>
      <c r="Q27">
        <f>N27/J26*100</f>
        <v>2.9656788756959771</v>
      </c>
      <c r="R27">
        <f>O27/K26*100</f>
        <v>-5.7714095301566237</v>
      </c>
    </row>
    <row r="28" spans="1:42" x14ac:dyDescent="0.25">
      <c r="I28" s="1">
        <v>0.2</v>
      </c>
      <c r="J28">
        <f t="shared" si="0"/>
        <v>8.186183333333334</v>
      </c>
      <c r="K28">
        <f t="shared" si="1"/>
        <v>3.2048399999999999</v>
      </c>
      <c r="N28">
        <f>J29-J26</f>
        <v>-1.048</v>
      </c>
      <c r="O28">
        <f>K29-K26</f>
        <v>-0.19105000000000016</v>
      </c>
      <c r="P28" s="1">
        <v>0.3</v>
      </c>
      <c r="Q28">
        <f>N28/J26*100</f>
        <v>-13.181726705574562</v>
      </c>
      <c r="R28">
        <f>O28/K26*100</f>
        <v>-5.6172452319815003</v>
      </c>
    </row>
    <row r="29" spans="1:42" x14ac:dyDescent="0.25">
      <c r="I29" s="1">
        <v>0.3</v>
      </c>
      <c r="J29">
        <f t="shared" si="0"/>
        <v>6.902400000000001</v>
      </c>
      <c r="K29">
        <f t="shared" si="1"/>
        <v>3.2100833333333334</v>
      </c>
      <c r="N29">
        <f>J30-J26</f>
        <v>-0.33380000000000098</v>
      </c>
      <c r="O29">
        <f>K30-K26</f>
        <v>-0.25800000000000045</v>
      </c>
      <c r="P29" s="1">
        <v>0.4</v>
      </c>
      <c r="Q29">
        <f>N29/J26*100</f>
        <v>-4.1985308915274819</v>
      </c>
      <c r="R29">
        <f>O29/K26*100</f>
        <v>-7.5857067252092572</v>
      </c>
    </row>
    <row r="30" spans="1:42" x14ac:dyDescent="0.25">
      <c r="I30" s="1">
        <v>0.4</v>
      </c>
      <c r="J30">
        <f t="shared" si="0"/>
        <v>7.6166</v>
      </c>
      <c r="K30">
        <f t="shared" si="1"/>
        <v>3.1431333333333331</v>
      </c>
      <c r="N30">
        <f>J31-J26</f>
        <v>-1.6714833333333337</v>
      </c>
      <c r="O30">
        <f>K31-K26</f>
        <v>6.9149999999999601E-2</v>
      </c>
      <c r="P30" s="1">
        <v>0.5</v>
      </c>
      <c r="Q30">
        <f>N30/J26*100</f>
        <v>-21.02388978332327</v>
      </c>
      <c r="R30">
        <f>O30/K26*100</f>
        <v>2.0331458141403727</v>
      </c>
    </row>
    <row r="31" spans="1:42" x14ac:dyDescent="0.25">
      <c r="I31" s="1">
        <v>0.5</v>
      </c>
      <c r="J31">
        <f t="shared" si="0"/>
        <v>6.2789166666666674</v>
      </c>
      <c r="K31">
        <f t="shared" si="1"/>
        <v>3.4702833333333332</v>
      </c>
      <c r="N31">
        <f>J32-J26</f>
        <v>-1.1761000000000017</v>
      </c>
      <c r="O31">
        <f>K32-K26</f>
        <v>-0.23353333333333337</v>
      </c>
      <c r="P31" s="1">
        <v>0.6</v>
      </c>
      <c r="Q31">
        <f>N31/J26*100</f>
        <v>-14.792966391628113</v>
      </c>
      <c r="R31">
        <f>O31/K26*100</f>
        <v>-6.866338671423251</v>
      </c>
    </row>
    <row r="32" spans="1:42" x14ac:dyDescent="0.25">
      <c r="I32" s="1">
        <v>0.6</v>
      </c>
      <c r="J32">
        <f t="shared" si="0"/>
        <v>6.7742999999999993</v>
      </c>
      <c r="K32">
        <f t="shared" si="1"/>
        <v>3.1676000000000002</v>
      </c>
      <c r="N32">
        <f>J33-J26</f>
        <v>-1.5407166666666674</v>
      </c>
      <c r="O32">
        <f>K33-K26</f>
        <v>0.15268333333333306</v>
      </c>
      <c r="P32" s="1">
        <v>0.7</v>
      </c>
      <c r="Q32">
        <f>N32/J26*100</f>
        <v>-19.379108807942583</v>
      </c>
      <c r="R32">
        <f>O32/K26*100</f>
        <v>4.4891898778838337</v>
      </c>
    </row>
    <row r="33" spans="1:18" x14ac:dyDescent="0.25">
      <c r="I33" s="1">
        <v>0.7</v>
      </c>
      <c r="J33">
        <f t="shared" si="0"/>
        <v>6.4096833333333336</v>
      </c>
      <c r="K33">
        <f t="shared" si="1"/>
        <v>3.5538166666666666</v>
      </c>
      <c r="N33">
        <f>J34-J26</f>
        <v>-1.4939166666666672</v>
      </c>
      <c r="O33">
        <f>K34-K26</f>
        <v>0.13218333333333288</v>
      </c>
      <c r="P33" s="1">
        <v>0.8</v>
      </c>
      <c r="Q33">
        <f>N33/J26*100</f>
        <v>-18.790459180250892</v>
      </c>
      <c r="R33">
        <f>O33/K26*100</f>
        <v>3.8864496148342571</v>
      </c>
    </row>
    <row r="34" spans="1:18" x14ac:dyDescent="0.25">
      <c r="I34" s="1">
        <v>0.8</v>
      </c>
      <c r="J34">
        <f t="shared" si="0"/>
        <v>6.4564833333333338</v>
      </c>
      <c r="K34">
        <f t="shared" si="1"/>
        <v>3.5333166666666664</v>
      </c>
      <c r="N34">
        <f>J35-J26</f>
        <v>-1.0106500000000009</v>
      </c>
      <c r="O34">
        <f>K35-K26</f>
        <v>-0.35060000000000002</v>
      </c>
      <c r="P34" s="1">
        <v>0.9</v>
      </c>
      <c r="Q34">
        <f>N34/J26*100</f>
        <v>-12.711939021936015</v>
      </c>
      <c r="R34">
        <f>O34/K26*100</f>
        <v>-10.308328596350236</v>
      </c>
    </row>
    <row r="35" spans="1:18" x14ac:dyDescent="0.25">
      <c r="I35" s="1">
        <v>0.9</v>
      </c>
      <c r="J35">
        <f t="shared" si="0"/>
        <v>6.9397500000000001</v>
      </c>
      <c r="K35">
        <f t="shared" si="1"/>
        <v>3.0505333333333335</v>
      </c>
      <c r="N35">
        <f>J36-J26</f>
        <v>-1.1055833333333345</v>
      </c>
      <c r="O35">
        <f>K36-K26</f>
        <v>1.9316666666666649E-2</v>
      </c>
      <c r="P35" s="1">
        <v>1</v>
      </c>
      <c r="Q35">
        <f>N35/J26*100</f>
        <v>-13.906008921982973</v>
      </c>
      <c r="R35">
        <f>O35/K26*100</f>
        <v>0.56794793892231943</v>
      </c>
    </row>
    <row r="36" spans="1:18" x14ac:dyDescent="0.25">
      <c r="I36" s="1">
        <v>1</v>
      </c>
      <c r="J36">
        <f t="shared" si="0"/>
        <v>6.8448166666666665</v>
      </c>
      <c r="K36">
        <f t="shared" si="1"/>
        <v>3.4204500000000002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9.4735999999999994</v>
      </c>
      <c r="C42">
        <f>G3</f>
        <v>3.7917999999999998</v>
      </c>
    </row>
    <row r="43" spans="1:18" x14ac:dyDescent="0.25">
      <c r="A43" s="1">
        <v>3</v>
      </c>
      <c r="B43">
        <f>J3</f>
        <v>9.0808999999999997</v>
      </c>
      <c r="C43">
        <f>K3</f>
        <v>3.4609999999999999</v>
      </c>
    </row>
    <row r="44" spans="1:18" x14ac:dyDescent="0.25">
      <c r="A44" s="1">
        <v>4</v>
      </c>
      <c r="B44">
        <f>N3</f>
        <v>9.0315999999999992</v>
      </c>
      <c r="C44">
        <f>O3</f>
        <v>3.0625</v>
      </c>
    </row>
    <row r="45" spans="1:18" x14ac:dyDescent="0.25">
      <c r="A45" s="1">
        <v>5</v>
      </c>
      <c r="B45">
        <f>R3</f>
        <v>7.2499000000000002</v>
      </c>
      <c r="C45">
        <f>S3</f>
        <v>3.2324000000000002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6.7972000000000001</v>
      </c>
      <c r="C47">
        <f>AA3</f>
        <v>3.6063999999999998</v>
      </c>
    </row>
    <row r="48" spans="1:18" x14ac:dyDescent="0.25">
      <c r="A48" s="1">
        <v>8</v>
      </c>
      <c r="B48">
        <f>AD3</f>
        <v>6.0692000000000004</v>
      </c>
      <c r="C48">
        <f>AE3</f>
        <v>3.2526999999999999</v>
      </c>
    </row>
    <row r="50" spans="1:3" x14ac:dyDescent="0.25">
      <c r="A50" t="s">
        <v>19</v>
      </c>
      <c r="B50">
        <f>AVERAGE(B41:B48)</f>
        <v>5.9628000000000005</v>
      </c>
      <c r="C50">
        <f>AVERAGE(C41:C48)</f>
        <v>2.5508500000000001</v>
      </c>
    </row>
    <row r="51" spans="1:3" x14ac:dyDescent="0.25">
      <c r="A51" t="s">
        <v>8</v>
      </c>
      <c r="B51">
        <f>STDEV(B41:B48)</f>
        <v>3.8718754425803961</v>
      </c>
      <c r="C51">
        <f>STDEV(C41:C48)</f>
        <v>1.5908253347600054</v>
      </c>
    </row>
    <row r="52" spans="1:3" x14ac:dyDescent="0.25">
      <c r="A52" t="s">
        <v>20</v>
      </c>
      <c r="B52">
        <f>1.5*B51</f>
        <v>5.8078131638705939</v>
      </c>
      <c r="C52">
        <f>1.5*C51</f>
        <v>2.3862380021400083</v>
      </c>
    </row>
    <row r="53" spans="1:3" x14ac:dyDescent="0.25">
      <c r="A53" t="s">
        <v>9</v>
      </c>
      <c r="B53">
        <f>2*B51</f>
        <v>7.7437508851607921</v>
      </c>
      <c r="C53">
        <f>2*C51</f>
        <v>3.1816506695200109</v>
      </c>
    </row>
    <row r="54" spans="1:3" x14ac:dyDescent="0.25">
      <c r="A54" t="s">
        <v>21</v>
      </c>
      <c r="B54">
        <f>B50+B52</f>
        <v>11.770613163870594</v>
      </c>
      <c r="C54">
        <f>C50+C52</f>
        <v>4.9370880021400083</v>
      </c>
    </row>
    <row r="55" spans="1:3" x14ac:dyDescent="0.25">
      <c r="A55" t="s">
        <v>10</v>
      </c>
      <c r="B55">
        <f>B50+B53</f>
        <v>13.706550885160793</v>
      </c>
      <c r="C55">
        <f>C50+C53</f>
        <v>5.7325006695200109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2015-03-24T23:40:41Z</dcterms:created>
  <dcterms:modified xsi:type="dcterms:W3CDTF">2015-04-21T05:54:28Z</dcterms:modified>
</cp:coreProperties>
</file>