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<sst xmlns="http://schemas.openxmlformats.org/spreadsheetml/2006/main" count="48" uniqueCount="22">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</sst>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6.6669999999999998</v>
      </c>
      <c r="C3">
        <v>4.0427999999999997</v>
      </c>
      <c r="E3" s="1">
        <v>535</v>
      </c>
      <c r="F3">
        <v>5.0309999999999997</v>
      </c>
      <c r="G3">
        <v>3.4133</v>
      </c>
      <c r="I3" s="1">
        <v>535</v>
      </c>
      <c r="J3">
        <v>8.0515000000000008</v>
      </c>
      <c r="K3">
        <v>10.345800000000001</v>
      </c>
      <c r="M3" s="1">
        <v>535</v>
      </c>
      <c r="N3">
        <v>3.6206</v>
      </c>
      <c r="O3">
        <v>5.2832999999999997</v>
      </c>
      <c r="Q3" s="1">
        <v>535</v>
      </c>
      <c r="R3">
        <v>10.182399999999999</v>
      </c>
      <c r="S3">
        <v>3.4706999999999999</v>
      </c>
      <c r="U3" s="1">
        <v>535</v>
      </c>
      <c r="V3">
        <v>4.3703000000000003</v>
      </c>
      <c r="W3">
        <v>3.7995000000000001</v>
      </c>
      <c r="Y3" s="1">
        <v>535</v>
      </c>
      <c r="Z3">
        <v>4.2931999999999997</v>
      </c>
      <c r="AA3">
        <v>3.2416999999999998</v>
      </c>
      <c r="AC3" s="1">
        <v>535</v>
      </c>
      <c r="AD3">
        <v>5.7340999999999998</v>
      </c>
      <c r="AE3">
        <v>4.1451000000000002</v>
      </c>
    </row>
    <row r="4" spans="1:31" x14ac:dyDescent="0.25">
      <c r="A4" s="1">
        <v>0.1</v>
      </c>
      <c r="B4">
        <v>5.7355999999999998</v>
      </c>
      <c r="C4">
        <v>4.2666000000000004</v>
      </c>
      <c r="E4" s="1">
        <v>0.1</v>
      </c>
      <c r="F4">
        <v>6.5528000000000004</v>
      </c>
      <c r="G4">
        <v>3.4447000000000001</v>
      </c>
      <c r="I4" s="1">
        <v>0.1</v>
      </c>
      <c r="J4">
        <v>10.0458</v>
      </c>
      <c r="K4">
        <v>5.9097999999999997</v>
      </c>
      <c r="M4" s="1">
        <v>0.1</v>
      </c>
      <c r="N4">
        <v>4.3238000000000003</v>
      </c>
      <c r="O4">
        <v>3.1497000000000002</v>
      </c>
      <c r="Q4" s="1">
        <v>0.1</v>
      </c>
      <c r="R4">
        <v>7.7896000000000001</v>
      </c>
      <c r="S4">
        <v>3.7749000000000001</v>
      </c>
      <c r="U4" s="1">
        <v>0.1</v>
      </c>
      <c r="V4">
        <v>4.2141000000000002</v>
      </c>
      <c r="W4">
        <v>3.5325000000000002</v>
      </c>
      <c r="Y4" s="1">
        <v>0.1</v>
      </c>
      <c r="Z4">
        <v>5.3297999999999996</v>
      </c>
      <c r="AA4">
        <v>3.4363999999999999</v>
      </c>
      <c r="AC4" s="1">
        <v>0.1</v>
      </c>
      <c r="AD4">
        <v>4.5285000000000002</v>
      </c>
      <c r="AE4">
        <v>3.4697</v>
      </c>
    </row>
    <row r="5" spans="1:31" x14ac:dyDescent="0.25">
      <c r="A5" s="1">
        <v>0.2</v>
      </c>
      <c r="B5">
        <v>7.5301999999999998</v>
      </c>
      <c r="C5">
        <v>4.1726999999999999</v>
      </c>
      <c r="E5" s="1">
        <v>0.2</v>
      </c>
      <c r="F5">
        <v>5.6562999999999999</v>
      </c>
      <c r="G5">
        <v>3.3248000000000002</v>
      </c>
      <c r="I5" s="1">
        <v>0.2</v>
      </c>
      <c r="J5">
        <v>7.3262999999999998</v>
      </c>
      <c r="K5">
        <v>6.6783000000000001</v>
      </c>
      <c r="M5" s="1">
        <v>0.2</v>
      </c>
      <c r="N5">
        <v>3.9855</v>
      </c>
      <c r="O5">
        <v>3.3113000000000001</v>
      </c>
      <c r="Q5" s="1">
        <v>0.2</v>
      </c>
      <c r="R5">
        <v>6.5858999999999996</v>
      </c>
      <c r="S5">
        <v>5.2672999999999996</v>
      </c>
      <c r="U5" s="1">
        <v>0.2</v>
      </c>
      <c r="V5">
        <v>5.1234999999999999</v>
      </c>
      <c r="W5">
        <v>3.1673</v>
      </c>
      <c r="Y5" s="1">
        <v>0.2</v>
      </c>
      <c r="Z5">
        <v>5.0305</v>
      </c>
      <c r="AA5">
        <v>3.1156000000000001</v>
      </c>
      <c r="AC5" s="1">
        <v>0.2</v>
      </c>
      <c r="AD5">
        <v>7.2591999999999999</v>
      </c>
      <c r="AE5">
        <v>4.8876999999999997</v>
      </c>
    </row>
    <row r="6" spans="1:31" x14ac:dyDescent="0.25">
      <c r="A6" s="1">
        <v>0.3</v>
      </c>
      <c r="B6">
        <v>5.9884000000000004</v>
      </c>
      <c r="C6">
        <v>3.4001999999999999</v>
      </c>
      <c r="E6" s="1">
        <v>0.3</v>
      </c>
      <c r="F6">
        <v>5.1184000000000003</v>
      </c>
      <c r="G6">
        <v>3.0185</v>
      </c>
      <c r="I6" s="1">
        <v>0.3</v>
      </c>
      <c r="J6">
        <v>7.3907999999999996</v>
      </c>
      <c r="K6">
        <v>2.714</v>
      </c>
      <c r="M6" s="1">
        <v>0.3</v>
      </c>
      <c r="N6">
        <v>3.6684999999999999</v>
      </c>
      <c r="O6">
        <v>3.9973999999999998</v>
      </c>
      <c r="Q6" s="1">
        <v>0.3</v>
      </c>
      <c r="R6">
        <v>7.7613000000000003</v>
      </c>
      <c r="S6">
        <v>7.4180000000000001</v>
      </c>
      <c r="U6" s="1">
        <v>0.3</v>
      </c>
      <c r="V6">
        <v>5.3705999999999996</v>
      </c>
      <c r="W6">
        <v>3.5308000000000002</v>
      </c>
      <c r="Y6" s="1">
        <v>0.3</v>
      </c>
      <c r="Z6">
        <v>4.5674000000000001</v>
      </c>
      <c r="AA6">
        <v>3.4056000000000002</v>
      </c>
      <c r="AC6" s="1">
        <v>0.3</v>
      </c>
      <c r="AD6">
        <v>4.1775000000000002</v>
      </c>
      <c r="AE6">
        <v>3.0318000000000001</v>
      </c>
    </row>
    <row r="7" spans="1:31" x14ac:dyDescent="0.25">
      <c r="A7" s="1">
        <v>0.4</v>
      </c>
      <c r="B7">
        <v>6.3789999999999996</v>
      </c>
      <c r="C7">
        <v>2.9941</v>
      </c>
      <c r="E7" s="1">
        <v>0.4</v>
      </c>
      <c r="F7">
        <v>11.145899999999999</v>
      </c>
      <c r="G7">
        <v>3.7890000000000001</v>
      </c>
      <c r="I7" s="1">
        <v>0.4</v>
      </c>
      <c r="J7">
        <v>6.2880000000000003</v>
      </c>
      <c r="K7">
        <v>3.9447000000000001</v>
      </c>
      <c r="M7" s="1">
        <v>0.4</v>
      </c>
      <c r="N7">
        <v>4.4188999999999998</v>
      </c>
      <c r="O7">
        <v>5.7843</v>
      </c>
      <c r="Q7" s="1">
        <v>0.4</v>
      </c>
      <c r="R7">
        <v>6.3201999999999998</v>
      </c>
      <c r="S7">
        <v>5.6357999999999997</v>
      </c>
      <c r="U7" s="1">
        <v>0.4</v>
      </c>
      <c r="V7">
        <v>3.8384</v>
      </c>
      <c r="W7">
        <v>3.5670999999999999</v>
      </c>
      <c r="Y7" s="1">
        <v>0.4</v>
      </c>
      <c r="Z7">
        <v>5.3152999999999997</v>
      </c>
      <c r="AA7">
        <v>5.3392999999999997</v>
      </c>
      <c r="AC7" s="1">
        <v>0.4</v>
      </c>
      <c r="AD7">
        <v>7.0843999999999996</v>
      </c>
      <c r="AE7">
        <v>4.0122999999999998</v>
      </c>
    </row>
    <row r="8" spans="1:31" x14ac:dyDescent="0.25">
      <c r="A8" s="1">
        <v>0.5</v>
      </c>
      <c r="B8">
        <v>6.8</v>
      </c>
      <c r="C8">
        <v>4.3582000000000001</v>
      </c>
      <c r="E8" s="1">
        <v>0.5</v>
      </c>
      <c r="F8">
        <v>8.4773999999999994</v>
      </c>
      <c r="G8">
        <v>4.1727999999999996</v>
      </c>
      <c r="I8" s="1">
        <v>0.5</v>
      </c>
      <c r="J8">
        <v>5.4424999999999999</v>
      </c>
      <c r="K8">
        <v>3.6438999999999999</v>
      </c>
      <c r="M8" s="1">
        <v>0.5</v>
      </c>
      <c r="N8">
        <v>3.5783999999999998</v>
      </c>
      <c r="O8">
        <v>4.9729000000000001</v>
      </c>
      <c r="Q8" s="1">
        <v>0.5</v>
      </c>
      <c r="R8">
        <v>7.2087000000000003</v>
      </c>
      <c r="S8">
        <v>5.9316000000000004</v>
      </c>
      <c r="U8" s="1">
        <v>0.5</v>
      </c>
      <c r="V8">
        <v>7.7914000000000003</v>
      </c>
      <c r="W8">
        <v>3.5922999999999998</v>
      </c>
      <c r="Y8" s="1">
        <v>0.5</v>
      </c>
      <c r="Z8">
        <v>5.8453999999999997</v>
      </c>
      <c r="AA8">
        <v>3.9419</v>
      </c>
      <c r="AC8" s="1">
        <v>0.5</v>
      </c>
      <c r="AD8">
        <v>21.213899999999999</v>
      </c>
      <c r="AE8">
        <v>21.507100000000001</v>
      </c>
    </row>
    <row r="9" spans="1:31" x14ac:dyDescent="0.25">
      <c r="A9" s="1">
        <v>0.6</v>
      </c>
      <c r="B9">
        <v>6.8906000000000001</v>
      </c>
      <c r="C9">
        <v>4.4966999999999997</v>
      </c>
      <c r="E9" s="1">
        <v>0.6</v>
      </c>
      <c r="F9">
        <v>7.6797000000000004</v>
      </c>
      <c r="G9">
        <v>4.4107000000000003</v>
      </c>
      <c r="I9" s="1">
        <v>0.6</v>
      </c>
      <c r="J9">
        <v>4.2012999999999998</v>
      </c>
      <c r="K9">
        <v>3.2957999999999998</v>
      </c>
      <c r="M9" s="1">
        <v>0.6</v>
      </c>
      <c r="N9">
        <v>3.5246</v>
      </c>
      <c r="O9">
        <v>5.0953999999999997</v>
      </c>
      <c r="Q9" s="1">
        <v>0.6</v>
      </c>
      <c r="R9">
        <v>9.4779</v>
      </c>
      <c r="S9">
        <v>7.0486000000000004</v>
      </c>
      <c r="U9" s="1">
        <v>0.6</v>
      </c>
      <c r="V9">
        <v>5.3083999999999998</v>
      </c>
      <c r="W9">
        <v>3.5644999999999998</v>
      </c>
      <c r="Y9" s="1">
        <v>0.6</v>
      </c>
      <c r="Z9">
        <v>7.9943999999999997</v>
      </c>
      <c r="AA9">
        <v>3.4056999999999999</v>
      </c>
      <c r="AC9" s="1">
        <v>0.6</v>
      </c>
      <c r="AD9">
        <v>10.095700000000001</v>
      </c>
      <c r="AE9">
        <v>10.6447</v>
      </c>
    </row>
    <row r="10" spans="1:31" x14ac:dyDescent="0.25">
      <c r="A10" s="1">
        <v>0.7</v>
      </c>
      <c r="B10">
        <v>5.8296999999999999</v>
      </c>
      <c r="C10">
        <v>3.4085999999999999</v>
      </c>
      <c r="E10" s="1">
        <v>0.7</v>
      </c>
      <c r="F10">
        <v>5.6696</v>
      </c>
      <c r="G10">
        <v>4.8387000000000002</v>
      </c>
      <c r="I10" s="1">
        <v>0.7</v>
      </c>
      <c r="J10">
        <v>4.1651999999999996</v>
      </c>
      <c r="K10">
        <v>3.9956</v>
      </c>
      <c r="M10" s="1">
        <v>0.7</v>
      </c>
      <c r="N10">
        <v>3.6322999999999999</v>
      </c>
      <c r="O10">
        <v>4.6359000000000004</v>
      </c>
      <c r="Q10" s="1">
        <v>0.7</v>
      </c>
      <c r="R10">
        <v>8.0169999999999995</v>
      </c>
      <c r="S10">
        <v>6.6939000000000002</v>
      </c>
      <c r="U10" s="1">
        <v>0.7</v>
      </c>
      <c r="V10">
        <v>6.4359999999999999</v>
      </c>
      <c r="W10">
        <v>3.4666000000000001</v>
      </c>
      <c r="Y10" s="1">
        <v>0.7</v>
      </c>
      <c r="Z10">
        <v>5.8442999999999996</v>
      </c>
      <c r="AA10">
        <v>3.9950000000000001</v>
      </c>
      <c r="AC10" s="1">
        <v>0.7</v>
      </c>
      <c r="AD10">
        <v>6.0842999999999998</v>
      </c>
      <c r="AE10">
        <v>7.8265000000000002</v>
      </c>
    </row>
    <row r="11" spans="1:31" x14ac:dyDescent="0.25">
      <c r="A11" s="1">
        <v>0.8</v>
      </c>
      <c r="B11">
        <v>6.9047000000000001</v>
      </c>
      <c r="C11">
        <v>4.1821999999999999</v>
      </c>
      <c r="E11" s="1">
        <v>0.8</v>
      </c>
      <c r="F11">
        <v>5.5929000000000002</v>
      </c>
      <c r="G11">
        <v>4.1704999999999997</v>
      </c>
      <c r="I11" s="1">
        <v>0.8</v>
      </c>
      <c r="J11">
        <v>7.7408999999999999</v>
      </c>
      <c r="K11">
        <v>4.5730000000000004</v>
      </c>
      <c r="M11" s="1">
        <v>0.8</v>
      </c>
      <c r="N11">
        <v>3.2770999999999999</v>
      </c>
      <c r="O11">
        <v>3.7040000000000002</v>
      </c>
      <c r="Q11" s="1">
        <v>0.8</v>
      </c>
      <c r="R11">
        <v>7.9878</v>
      </c>
      <c r="S11">
        <v>12.101800000000001</v>
      </c>
      <c r="U11" s="1">
        <v>0.8</v>
      </c>
      <c r="V11">
        <v>34.853499999999997</v>
      </c>
      <c r="W11">
        <v>7.3556999999999997</v>
      </c>
      <c r="Y11" s="1">
        <v>0.8</v>
      </c>
      <c r="Z11">
        <v>7.7453000000000003</v>
      </c>
      <c r="AA11">
        <v>3.1149</v>
      </c>
      <c r="AC11" s="1">
        <v>0.8</v>
      </c>
      <c r="AD11">
        <v>6.4965000000000002</v>
      </c>
      <c r="AE11">
        <v>5.2186000000000003</v>
      </c>
    </row>
    <row r="12" spans="1:31" x14ac:dyDescent="0.25">
      <c r="A12" s="1">
        <v>0.9</v>
      </c>
      <c r="B12">
        <v>6.7765000000000004</v>
      </c>
      <c r="C12">
        <v>3.1345999999999998</v>
      </c>
      <c r="E12" s="1">
        <v>0.9</v>
      </c>
      <c r="F12">
        <v>4.8806000000000003</v>
      </c>
      <c r="G12">
        <v>2.9929999999999999</v>
      </c>
      <c r="I12" s="1">
        <v>0.9</v>
      </c>
      <c r="J12">
        <v>74.243499999999997</v>
      </c>
      <c r="K12">
        <v>5.4088000000000003</v>
      </c>
      <c r="M12" s="1">
        <v>0.9</v>
      </c>
      <c r="N12">
        <v>3.012</v>
      </c>
      <c r="O12">
        <v>3.4674999999999998</v>
      </c>
      <c r="Q12" s="1">
        <v>0.9</v>
      </c>
      <c r="R12">
        <v>6.3117999999999999</v>
      </c>
      <c r="S12">
        <v>7.8829000000000002</v>
      </c>
      <c r="U12" s="1">
        <v>0.9</v>
      </c>
      <c r="V12">
        <v>61.4664</v>
      </c>
      <c r="W12">
        <v>5.8856000000000002</v>
      </c>
      <c r="Y12" s="1">
        <v>0.9</v>
      </c>
      <c r="Z12">
        <v>13.618499999999999</v>
      </c>
      <c r="AA12">
        <v>3.8835000000000002</v>
      </c>
      <c r="AC12" s="1">
        <v>0.9</v>
      </c>
      <c r="AD12">
        <v>7.0877999999999997</v>
      </c>
      <c r="AE12">
        <v>5.0712000000000002</v>
      </c>
    </row>
    <row r="13" spans="1:31" x14ac:dyDescent="0.25">
      <c r="A13" s="1">
        <v>1</v>
      </c>
      <c r="B13">
        <v>6.5228000000000002</v>
      </c>
      <c r="C13">
        <v>3.0619000000000001</v>
      </c>
      <c r="E13" s="1">
        <v>1</v>
      </c>
      <c r="F13">
        <v>4.4428999999999998</v>
      </c>
      <c r="G13">
        <v>5.2750000000000004</v>
      </c>
      <c r="I13" s="1">
        <v>1</v>
      </c>
      <c r="J13">
        <v>18.3429</v>
      </c>
      <c r="K13">
        <v>4.8543000000000003</v>
      </c>
      <c r="M13" s="1">
        <v>1</v>
      </c>
      <c r="N13">
        <v>2.8241000000000001</v>
      </c>
      <c r="O13">
        <v>4.3127000000000004</v>
      </c>
      <c r="Q13" s="1">
        <v>1</v>
      </c>
      <c r="R13">
        <v>6.4372999999999996</v>
      </c>
      <c r="S13">
        <v>7.7422000000000004</v>
      </c>
      <c r="U13" s="1">
        <v>1</v>
      </c>
      <c r="V13">
        <v>10.0138</v>
      </c>
      <c r="W13">
        <v>3.9986999999999999</v>
      </c>
      <c r="Y13" s="1">
        <v>1</v>
      </c>
      <c r="Z13">
        <v>5.4242999999999997</v>
      </c>
      <c r="AA13">
        <v>5.3239000000000001</v>
      </c>
      <c r="AC13" s="1">
        <v>1</v>
      </c>
      <c r="AD13">
        <v>5.2172999999999998</v>
      </c>
      <c r="AE13">
        <v>7.9043999999999999</v>
      </c>
    </row>
    <row r="15" spans="1:31" x14ac:dyDescent="0.25">
      <c r="A15" t="s">
        <v>7</v>
      </c>
      <c r="B15">
        <f>AVERAGE(B4:B13)</f>
        <v>6.5357499999999984</v>
      </c>
      <c r="C15">
        <f>AVERAGE(C4:C13)</f>
        <v>3.7475800000000001</v>
      </c>
      <c r="F15">
        <f>AVERAGE(F4:F13)</f>
        <v>6.5216499999999993</v>
      </c>
      <c r="G15">
        <f>AVERAGE(G4:G13)</f>
        <v>3.9437699999999998</v>
      </c>
      <c r="J15">
        <f>AVERAGE(J4:J13)</f>
        <v>14.518719999999998</v>
      </c>
      <c r="K15">
        <f>AVERAGE(K4:K13)</f>
        <v>4.5018200000000004</v>
      </c>
      <c r="N15">
        <f>AVERAGE(N4:N13)</f>
        <v>3.6245199999999995</v>
      </c>
      <c r="O15">
        <f>AVERAGE(O4:O13)</f>
        <v>4.2431099999999997</v>
      </c>
      <c r="R15">
        <f>AVERAGE(R4:R13)</f>
        <v>7.3897499999999994</v>
      </c>
      <c r="S15">
        <f>AVERAGE(S4:S13)</f>
        <v>6.9497</v>
      </c>
      <c r="V15">
        <f>AVERAGE(V4:V13)</f>
        <v>14.441610000000001</v>
      </c>
      <c r="W15">
        <f>AVERAGE(W4:W13)</f>
        <v>4.1661099999999998</v>
      </c>
      <c r="Z15">
        <f>AVERAGE(Z4:Z13)</f>
        <v>6.6715199999999992</v>
      </c>
      <c r="AA15">
        <f>AVERAGE(AA4:AA13)</f>
        <v>3.8961799999999998</v>
      </c>
      <c r="AD15">
        <f>AVERAGE(AD4:AD13)</f>
        <v>7.9245099999999997</v>
      </c>
      <c r="AE15">
        <f>AVERAGE(AE4:AE13)</f>
        <v>7.3574000000000002</v>
      </c>
    </row>
    <row r="16" spans="1:31" x14ac:dyDescent="0.25">
      <c r="A16" t="s">
        <v>8</v>
      </c>
      <c r="B16">
        <f>STDEV(B4:B13)</f>
        <v>0.56192515960757616</v>
      </c>
      <c r="C16">
        <f>STDEV(C4:C13)</f>
        <v>0.59835467334275083</v>
      </c>
      <c r="F16">
        <f>STDEV(F4:F13)</f>
        <v>2.0513261256779463</v>
      </c>
      <c r="G16">
        <f>STDEV(G4:G13)</f>
        <v>0.76820096625528667</v>
      </c>
      <c r="J16">
        <f>STDEV(J4:J13)</f>
        <v>21.379961433381702</v>
      </c>
      <c r="K16">
        <f>STDEV(K4:K13)</f>
        <v>1.2303950149805101</v>
      </c>
      <c r="N16">
        <f>STDEV(N4:N13)</f>
        <v>0.51650514421446381</v>
      </c>
      <c r="O16">
        <f>STDEV(O4:O13)</f>
        <v>0.86985210933302415</v>
      </c>
      <c r="R16">
        <f>STDEV(R4:R13)</f>
        <v>1.0166084434147866</v>
      </c>
      <c r="S16">
        <f>STDEV(S4:S13)</f>
        <v>2.2113409270294726</v>
      </c>
      <c r="V16">
        <f>STDEV(V4:V13)</f>
        <v>18.931022917214779</v>
      </c>
      <c r="W16">
        <f>STDEV(W4:W13)</f>
        <v>1.354013700447674</v>
      </c>
      <c r="Z16">
        <f>STDEV(Z4:Z13)</f>
        <v>2.6842272605392843</v>
      </c>
      <c r="AA16">
        <f>STDEV(AA4:AA13)</f>
        <v>0.81957555519102088</v>
      </c>
      <c r="AD16">
        <f>STDEV(AD4:AD13)</f>
        <v>4.9609362654532152</v>
      </c>
      <c r="AE16">
        <f>STDEV(AE4:AE13)</f>
        <v>5.5020696087926764</v>
      </c>
    </row>
    <row r="17" spans="1:42" x14ac:dyDescent="0.25">
      <c r="A17" t="s">
        <v>9</v>
      </c>
      <c r="B17">
        <f>2*B16</f>
        <v>1.1238503192151523</v>
      </c>
      <c r="C17">
        <f>2*C16</f>
        <v>1.1967093466855017</v>
      </c>
      <c r="F17">
        <f>2*F16</f>
        <v>4.1026522513558925</v>
      </c>
      <c r="G17">
        <f>2*G16</f>
        <v>1.5364019325105733</v>
      </c>
      <c r="J17">
        <f>2*J16</f>
        <v>42.759922866763404</v>
      </c>
      <c r="K17">
        <f>2*K16</f>
        <v>2.4607900299610201</v>
      </c>
      <c r="N17">
        <f>2*N16</f>
        <v>1.0330102884289276</v>
      </c>
      <c r="O17">
        <f>2*O16</f>
        <v>1.7397042186660483</v>
      </c>
      <c r="R17">
        <f>2*R16</f>
        <v>2.0332168868295732</v>
      </c>
      <c r="S17">
        <f>2*S16</f>
        <v>4.4226818540589452</v>
      </c>
      <c r="V17">
        <f>2*V16</f>
        <v>37.862045834429559</v>
      </c>
      <c r="W17">
        <f>2*W16</f>
        <v>2.708027400895348</v>
      </c>
      <c r="Z17">
        <f>2*Z16</f>
        <v>5.3684545210785686</v>
      </c>
      <c r="AA17">
        <f>2*AA16</f>
        <v>1.6391511103820418</v>
      </c>
      <c r="AD17">
        <f>2*AD16</f>
        <v>9.9218725309064304</v>
      </c>
      <c r="AE17">
        <f>2*AE16</f>
        <v>11.004139217585353</v>
      </c>
    </row>
    <row r="18" spans="1:42" x14ac:dyDescent="0.25">
      <c r="A18" t="s">
        <v>10</v>
      </c>
      <c r="B18">
        <f>B15+B17</f>
        <v>7.6596003192151505</v>
      </c>
      <c r="C18">
        <f>C15+C17</f>
        <v>4.944289346685502</v>
      </c>
      <c r="F18">
        <f>F15+F17</f>
        <v>10.624302251355893</v>
      </c>
      <c r="G18">
        <f>G15+G17</f>
        <v>5.4801719325105731</v>
      </c>
      <c r="J18">
        <f>J15+J17</f>
        <v>57.278642866763406</v>
      </c>
      <c r="K18">
        <f>K15+K17</f>
        <v>6.9626100299610201</v>
      </c>
      <c r="N18">
        <f>N15+N17</f>
        <v>4.6575302884289274</v>
      </c>
      <c r="O18">
        <f>O15+O17</f>
        <v>5.9828142186660482</v>
      </c>
      <c r="R18">
        <f>R15+R17</f>
        <v>9.4229668868295722</v>
      </c>
      <c r="S18">
        <f>S15+S17</f>
        <v>11.372381854058945</v>
      </c>
      <c r="V18">
        <f>V15+V17</f>
        <v>52.303655834429563</v>
      </c>
      <c r="W18">
        <f>W15+W17</f>
        <v>6.8741374008953482</v>
      </c>
      <c r="Z18">
        <f>Z15+Z17</f>
        <v>12.039974521078568</v>
      </c>
      <c r="AA18">
        <f>AA15+AA17</f>
        <v>5.5353311103820415</v>
      </c>
      <c r="AD18">
        <f>AD15+AD17</f>
        <v>17.846382530906432</v>
      </c>
      <c r="AE18">
        <f>AE15+AE17</f>
        <v>18.361539217585353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5.9937624999999999</v>
      </c>
      <c r="K26">
        <f>AVERAGE(C3,G3,K3,O3,S3,W3,AA3,AE3)</f>
        <v>4.7177750000000005</v>
      </c>
      <c r="N26">
        <f>J27-J26</f>
        <v>7.1237500000000509E-2</v>
      </c>
      <c r="O26">
        <f>K27-K26</f>
        <v>-0.84473750000000081</v>
      </c>
      <c r="P26" s="1">
        <v>0.1</v>
      </c>
      <c r="Q26">
        <f>N26/J26*100</f>
        <v>1.1885272397763593</v>
      </c>
      <c r="R26">
        <f>O26/K26*100</f>
        <v>-17.905421517558608</v>
      </c>
      <c r="U26">
        <f>J26</f>
        <v>5.9937624999999999</v>
      </c>
      <c r="V26">
        <f>K26</f>
        <v>4.7177750000000005</v>
      </c>
      <c r="W26">
        <f>Q26</f>
        <v>1.1885272397763593</v>
      </c>
      <c r="X26">
        <f>Q27</f>
        <v>1.1413949084569313</v>
      </c>
      <c r="Y26">
        <f>Q28</f>
        <v>-8.1484710146589805</v>
      </c>
      <c r="Z26">
        <f>Q29</f>
        <v>5.9228239357165124</v>
      </c>
      <c r="AA26">
        <f>Q30</f>
        <v>38.38907530954053</v>
      </c>
      <c r="AB26">
        <f>Q31</f>
        <v>15.062533759053675</v>
      </c>
      <c r="AC26">
        <f>Q32</f>
        <v>-4.7376334981574653</v>
      </c>
      <c r="AD26">
        <f>Q33</f>
        <v>68.088700544941503</v>
      </c>
      <c r="AE26">
        <f>Q34</f>
        <v>269.96189788968115</v>
      </c>
      <c r="AF26">
        <f>Q35</f>
        <v>23.514653775487439</v>
      </c>
      <c r="AG26">
        <f>R26</f>
        <v>-17.905421517558608</v>
      </c>
      <c r="AH26">
        <f>R27</f>
        <v>-10.113877834360476</v>
      </c>
      <c r="AI26">
        <f>R28</f>
        <v>-19.145412827021229</v>
      </c>
      <c r="AJ26">
        <f>R29</f>
        <v>-7.0891468965773319</v>
      </c>
      <c r="AK26">
        <f>R30</f>
        <v>38.096613339974866</v>
      </c>
      <c r="AL26">
        <f>R31</f>
        <v>11.180853262395926</v>
      </c>
      <c r="AM26">
        <f>R32</f>
        <v>2.9637911939420425</v>
      </c>
      <c r="AN26">
        <f>R33</f>
        <v>17.695046923602757</v>
      </c>
      <c r="AO26">
        <f>R34</f>
        <v>-4.0008266608740045E-2</v>
      </c>
      <c r="AP26">
        <f>R35</f>
        <v>12.53477539730063</v>
      </c>
    </row>
    <row r="27" spans="1:42" x14ac:dyDescent="0.25">
      <c r="I27" s="1">
        <v>0.1</v>
      </c>
      <c r="J27">
        <f>AVERAGE(B4,F4,J4,N4,R4,V4,Z4,AD4)</f>
        <v>6.0650000000000004</v>
      </c>
      <c r="K27">
        <f>AVERAGE(C4,G4,K4,O4,S4,W4,AA4,AE4)</f>
        <v>3.8730374999999997</v>
      </c>
      <c r="N27">
        <f>J28-J26</f>
        <v>6.8412500000000875E-2</v>
      </c>
      <c r="O27">
        <f>K28-K26</f>
        <v>-0.47714999999999996</v>
      </c>
      <c r="P27" s="1">
        <v>0.2</v>
      </c>
      <c r="Q27">
        <f>N27/J26*100</f>
        <v>1.1413949084569313</v>
      </c>
      <c r="R27">
        <f>O27/K26*100</f>
        <v>-10.113877834360476</v>
      </c>
    </row>
    <row r="28" spans="1:42" x14ac:dyDescent="0.25">
      <c r="I28" s="1">
        <v>0.2</v>
      </c>
      <c r="J28">
        <f>AVERAGE(B5,F5,J5,N5,R5,V5,Z5,AD5)</f>
        <v>6.0621750000000008</v>
      </c>
      <c r="K28">
        <f>AVERAGE(C5,G5,K5,O5,S5,W5,AA5,AE5)</f>
        <v>4.2406250000000005</v>
      </c>
      <c r="N28">
        <f>J29-J26</f>
        <v>-0.4883999999999995</v>
      </c>
      <c r="O28">
        <f>K29-K26</f>
        <v>-0.9032375000000008</v>
      </c>
      <c r="P28" s="1">
        <v>0.3</v>
      </c>
      <c r="Q28">
        <f>N28/J26*100</f>
        <v>-8.1484710146589805</v>
      </c>
      <c r="R28">
        <f>O28/K26*100</f>
        <v>-19.145412827021229</v>
      </c>
    </row>
    <row r="29" spans="1:42" x14ac:dyDescent="0.25">
      <c r="I29" s="1">
        <v>0.3</v>
      </c>
      <c r="J29">
        <f>AVERAGE(B6,F6,J6,N6,R6,V6,Z6,AD6)</f>
        <v>5.5053625000000004</v>
      </c>
      <c r="K29">
        <f>AVERAGE(C6,G6,K6,O6,S6,W6,AA6,AE6)</f>
        <v>3.8145374999999997</v>
      </c>
      <c r="N29">
        <f>J30-J26</f>
        <v>0.35500000000000043</v>
      </c>
      <c r="O29">
        <f>K30-K26</f>
        <v>-0.33445000000000125</v>
      </c>
      <c r="P29" s="1">
        <v>0.4</v>
      </c>
      <c r="Q29">
        <f>N29/J26*100</f>
        <v>5.9228239357165124</v>
      </c>
      <c r="R29">
        <f>O29/K26*100</f>
        <v>-7.0891468965773319</v>
      </c>
    </row>
    <row r="30" spans="1:42" x14ac:dyDescent="0.25">
      <c r="I30" s="1">
        <v>0.4</v>
      </c>
      <c r="J30">
        <f>AVERAGE(B7,F7,J7,N7,R7,V7,Z7,AD7)</f>
        <v>6.3487625000000003</v>
      </c>
      <c r="K30">
        <f>AVERAGE(C7,G7,K7,O7,S7,W7,AA7,AE7)</f>
        <v>4.3833249999999992</v>
      </c>
      <c r="N30">
        <f>J31-J26</f>
        <v>2.3009499999999994</v>
      </c>
      <c r="O30">
        <f>K31-K26</f>
        <v>1.7973124999999994</v>
      </c>
      <c r="P30" s="1">
        <v>0.5</v>
      </c>
      <c r="Q30">
        <f>N30/J26*100</f>
        <v>38.38907530954053</v>
      </c>
      <c r="R30">
        <f>O30/K26*100</f>
        <v>38.096613339974866</v>
      </c>
    </row>
    <row r="31" spans="1:42" x14ac:dyDescent="0.25">
      <c r="I31" s="1">
        <v>0.5</v>
      </c>
      <c r="J31">
        <f>AVERAGE(B8,F8,J8,N8,R8,V8,Z8,AD8)</f>
        <v>8.2947124999999993</v>
      </c>
      <c r="K31">
        <f>AVERAGE(C8,G8,K8,O8,S8,W8,AA8,AE8)</f>
        <v>6.5150874999999999</v>
      </c>
      <c r="N31">
        <f>J32-J26</f>
        <v>0.90281249999999957</v>
      </c>
      <c r="O31">
        <f>K32-K26</f>
        <v>0.52748749999999944</v>
      </c>
      <c r="P31" s="1">
        <v>0.6</v>
      </c>
      <c r="Q31">
        <f>N31/J26*100</f>
        <v>15.062533759053675</v>
      </c>
      <c r="R31">
        <f>O31/K26*100</f>
        <v>11.180853262395926</v>
      </c>
    </row>
    <row r="32" spans="1:42" x14ac:dyDescent="0.25">
      <c r="I32" s="1">
        <v>0.6</v>
      </c>
      <c r="J32">
        <f>AVERAGE(B9,F9,J9,N9,R9,V9,Z9,AD9)</f>
        <v>6.8965749999999995</v>
      </c>
      <c r="K32">
        <f>AVERAGE(C9,G9,K9,O9,S9,W9,AA9,AE9)</f>
        <v>5.2452624999999999</v>
      </c>
      <c r="N32">
        <f>J33-J26</f>
        <v>-0.28396250000000034</v>
      </c>
      <c r="O32">
        <f>K33-K26</f>
        <v>0.1398249999999992</v>
      </c>
      <c r="P32" s="1">
        <v>0.7</v>
      </c>
      <c r="Q32">
        <f>N32/J26*100</f>
        <v>-4.7376334981574653</v>
      </c>
      <c r="R32">
        <f>O32/K26*100</f>
        <v>2.9637911939420425</v>
      </c>
    </row>
    <row r="33" spans="1:18" x14ac:dyDescent="0.25">
      <c r="I33" s="1">
        <v>0.7</v>
      </c>
      <c r="J33">
        <f>AVERAGE(B10,F10,J10,N10,R10,V10,Z10,AD10)</f>
        <v>5.7097999999999995</v>
      </c>
      <c r="K33">
        <f>AVERAGE(C10,G10,K10,O10,S10,W10,AA10,AE10)</f>
        <v>4.8575999999999997</v>
      </c>
      <c r="N33">
        <f>J34-J26</f>
        <v>4.0810749999999993</v>
      </c>
      <c r="O33">
        <f>K34-K26</f>
        <v>0.83481249999999996</v>
      </c>
      <c r="P33" s="1">
        <v>0.8</v>
      </c>
      <c r="Q33">
        <f>N33/J26*100</f>
        <v>68.088700544941503</v>
      </c>
      <c r="R33">
        <f>O33/K26*100</f>
        <v>17.695046923602757</v>
      </c>
    </row>
    <row r="34" spans="1:18" x14ac:dyDescent="0.25">
      <c r="I34" s="1">
        <v>0.8</v>
      </c>
      <c r="J34">
        <f>AVERAGE(B11,F11,J11,N11,R11,V11,Z11,AD11)</f>
        <v>10.074837499999999</v>
      </c>
      <c r="K34">
        <f>AVERAGE(C11,G11,K11,O11,S11,W11,AA11,AE11)</f>
        <v>5.5525875000000005</v>
      </c>
      <c r="N34">
        <f>J35-J26</f>
        <v>16.180875</v>
      </c>
      <c r="O34">
        <f>K35-K26</f>
        <v>-1.887500000000486E-3</v>
      </c>
      <c r="P34" s="1">
        <v>0.9</v>
      </c>
      <c r="Q34">
        <f>N34/J26*100</f>
        <v>269.96189788968115</v>
      </c>
      <c r="R34">
        <f>O34/K26*100</f>
        <v>-4.0008266608740045E-2</v>
      </c>
    </row>
    <row r="35" spans="1:18" x14ac:dyDescent="0.25">
      <c r="I35" s="1">
        <v>0.9</v>
      </c>
      <c r="J35">
        <f>AVERAGE(B12,F12,J12,N12,R12,V12,Z12,AD12)</f>
        <v>22.174637499999999</v>
      </c>
      <c r="K35">
        <f>AVERAGE(C12,G12,K12,O12,S12,W12,AA12,AE12)</f>
        <v>4.7158875</v>
      </c>
      <c r="N35">
        <f>J36-J26</f>
        <v>1.4094125000000002</v>
      </c>
      <c r="O35">
        <f>K36-K26</f>
        <v>0.59136249999999979</v>
      </c>
      <c r="P35" s="1">
        <v>1</v>
      </c>
      <c r="Q35">
        <f>N35/J26*100</f>
        <v>23.514653775487439</v>
      </c>
      <c r="R35">
        <f>O35/K26*100</f>
        <v>12.53477539730063</v>
      </c>
    </row>
    <row r="36" spans="1:18" x14ac:dyDescent="0.25">
      <c r="I36" s="1">
        <v>1</v>
      </c>
      <c r="J36">
        <f>AVERAGE(B13,F13,J13,N13,R13,V13,Z13,AD13)</f>
        <v>7.4031750000000001</v>
      </c>
      <c r="K36">
        <f>AVERAGE(C13,G13,K13,O13,S13,W13,AA13,AE13)</f>
        <v>5.3091375000000003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6.6669999999999998</v>
      </c>
      <c r="C41">
        <f>C3</f>
        <v>4.0427999999999997</v>
      </c>
    </row>
    <row r="42" spans="1:18" x14ac:dyDescent="0.25">
      <c r="A42" s="1">
        <v>2</v>
      </c>
      <c r="B42">
        <f>F3</f>
        <v>5.0309999999999997</v>
      </c>
      <c r="C42">
        <f>G3</f>
        <v>3.4133</v>
      </c>
    </row>
    <row r="43" spans="1:18" x14ac:dyDescent="0.25">
      <c r="A43" s="1">
        <v>3</v>
      </c>
      <c r="B43">
        <f>J3</f>
        <v>8.0515000000000008</v>
      </c>
      <c r="C43">
        <f>K3</f>
        <v>10.345800000000001</v>
      </c>
    </row>
    <row r="44" spans="1:18" x14ac:dyDescent="0.25">
      <c r="A44" s="1">
        <v>4</v>
      </c>
      <c r="B44">
        <f>N3</f>
        <v>3.6206</v>
      </c>
      <c r="C44">
        <f>O3</f>
        <v>5.2832999999999997</v>
      </c>
    </row>
    <row r="45" spans="1:18" x14ac:dyDescent="0.25">
      <c r="A45" s="1">
        <v>5</v>
      </c>
      <c r="B45">
        <f>R3</f>
        <v>10.182399999999999</v>
      </c>
      <c r="C45">
        <f>S3</f>
        <v>3.4706999999999999</v>
      </c>
    </row>
    <row r="46" spans="1:18" x14ac:dyDescent="0.25">
      <c r="A46" s="1">
        <v>6</v>
      </c>
      <c r="B46">
        <f>V3</f>
        <v>4.3703000000000003</v>
      </c>
      <c r="C46">
        <f>W3</f>
        <v>3.7995000000000001</v>
      </c>
    </row>
    <row r="47" spans="1:18" x14ac:dyDescent="0.25">
      <c r="A47" s="1">
        <v>7</v>
      </c>
      <c r="B47">
        <f>Z3</f>
        <v>4.2931999999999997</v>
      </c>
      <c r="C47">
        <f>AA3</f>
        <v>3.2416999999999998</v>
      </c>
    </row>
    <row r="48" spans="1:18" x14ac:dyDescent="0.25">
      <c r="A48" s="1">
        <v>8</v>
      </c>
      <c r="B48">
        <f>AD3</f>
        <v>5.7340999999999998</v>
      </c>
      <c r="C48">
        <f>AE3</f>
        <v>4.1451000000000002</v>
      </c>
    </row>
    <row r="50" spans="1:3" x14ac:dyDescent="0.25">
      <c r="A50" t="s">
        <v>19</v>
      </c>
      <c r="B50">
        <f>AVERAGE(B41:B48)</f>
        <v>5.9937624999999999</v>
      </c>
      <c r="C50">
        <f>AVERAGE(C41:C48)</f>
        <v>4.7177750000000005</v>
      </c>
    </row>
    <row r="51" spans="1:3" x14ac:dyDescent="0.25">
      <c r="A51" t="s">
        <v>8</v>
      </c>
      <c r="B51">
        <f>STDEV(B41:B48)</f>
        <v>2.2163675642414153</v>
      </c>
      <c r="C51">
        <f>STDEV(C41:C48)</f>
        <v>2.3621089032291218</v>
      </c>
    </row>
    <row r="52" spans="1:3" x14ac:dyDescent="0.25">
      <c r="A52" t="s">
        <v>20</v>
      </c>
      <c r="B52">
        <f>1.5*B51</f>
        <v>3.324551346362123</v>
      </c>
      <c r="C52">
        <f>1.5*C51</f>
        <v>3.5431633548436827</v>
      </c>
    </row>
    <row r="53" spans="1:3" x14ac:dyDescent="0.25">
      <c r="A53" t="s">
        <v>9</v>
      </c>
      <c r="B53">
        <f>2*B51</f>
        <v>4.4327351284828307</v>
      </c>
      <c r="C53">
        <f>2*C51</f>
        <v>4.7242178064582436</v>
      </c>
    </row>
    <row r="54" spans="1:3" x14ac:dyDescent="0.25">
      <c r="A54" t="s">
        <v>21</v>
      </c>
      <c r="B54">
        <f>B50+B52</f>
        <v>9.3183138463621233</v>
      </c>
      <c r="C54">
        <f>C50+C52</f>
        <v>8.2609383548436828</v>
      </c>
    </row>
    <row r="55" spans="1:3" x14ac:dyDescent="0.25">
      <c r="A55" t="s">
        <v>10</v>
      </c>
      <c r="B55">
        <f>B50+B53</f>
        <v>10.426497628482831</v>
      </c>
      <c r="C55">
        <f>C50+C53</f>
        <v>9.441992806458245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2015-03-24T23:41:25Z</dcterms:created>
  <dcterms:modified xsi:type="dcterms:W3CDTF">2015-04-15T05:07:57Z</dcterms:modified>
</cp:coreProperties>
</file>