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<sst xmlns="http://schemas.openxmlformats.org/spreadsheetml/2006/main" count="48" uniqueCount="22">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</sst>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5.1056999999999997</v>
      </c>
      <c r="C3">
        <v>6.4875999999999996</v>
      </c>
      <c r="E3" s="1">
        <v>131</v>
      </c>
      <c r="F3">
        <v>5.3277000000000001</v>
      </c>
      <c r="G3">
        <v>6.4324000000000003</v>
      </c>
      <c r="I3" s="1">
        <v>131</v>
      </c>
      <c r="J3">
        <v>8.5942000000000007</v>
      </c>
      <c r="K3">
        <v>5.8042999999999996</v>
      </c>
      <c r="M3" s="1">
        <v>131</v>
      </c>
      <c r="N3">
        <v>12.1736</v>
      </c>
      <c r="O3">
        <v>5.9137000000000004</v>
      </c>
      <c r="Q3" s="1">
        <v>131</v>
      </c>
      <c r="R3">
        <v>44.782200000000003</v>
      </c>
      <c r="S3">
        <v>61.1723</v>
      </c>
      <c r="U3" s="1">
        <v>131</v>
      </c>
      <c r="V3">
        <v>4.6386000000000003</v>
      </c>
      <c r="W3">
        <v>35.273499999999999</v>
      </c>
      <c r="Y3" s="1">
        <v>131</v>
      </c>
      <c r="Z3">
        <v>6.3723000000000001</v>
      </c>
      <c r="AA3">
        <v>9.3811</v>
      </c>
      <c r="AC3" s="1">
        <v>131</v>
      </c>
      <c r="AD3">
        <v>6.8563000000000001</v>
      </c>
      <c r="AE3">
        <v>7.5065999999999997</v>
      </c>
    </row>
    <row r="4" spans="1:31" x14ac:dyDescent="0.25">
      <c r="A4" s="1">
        <v>0.1</v>
      </c>
      <c r="B4">
        <v>4.8887</v>
      </c>
      <c r="C4">
        <v>5.91</v>
      </c>
      <c r="E4" s="1">
        <v>0.1</v>
      </c>
      <c r="F4">
        <v>4.6158999999999999</v>
      </c>
      <c r="G4">
        <v>6.2491000000000003</v>
      </c>
      <c r="I4" s="1">
        <v>0.1</v>
      </c>
      <c r="J4">
        <v>10.334199999999999</v>
      </c>
      <c r="K4">
        <v>5.4763999999999999</v>
      </c>
      <c r="M4" s="1">
        <v>0.1</v>
      </c>
      <c r="N4">
        <v>8.3850999999999996</v>
      </c>
      <c r="O4">
        <v>3.9344000000000001</v>
      </c>
      <c r="Q4" s="1">
        <v>0.1</v>
      </c>
      <c r="R4">
        <v>17.349299999999999</v>
      </c>
      <c r="S4">
        <v>70.328400000000002</v>
      </c>
      <c r="U4" s="1">
        <v>0.1</v>
      </c>
      <c r="V4">
        <v>3.1086999999999998</v>
      </c>
      <c r="W4">
        <v>42.231400000000001</v>
      </c>
      <c r="Y4" s="1">
        <v>0.1</v>
      </c>
      <c r="Z4">
        <v>5.5450999999999997</v>
      </c>
      <c r="AA4">
        <v>7.3101000000000003</v>
      </c>
      <c r="AC4" s="1">
        <v>0.1</v>
      </c>
      <c r="AD4">
        <v>6.9763000000000002</v>
      </c>
      <c r="AE4">
        <v>6.7016</v>
      </c>
    </row>
    <row r="5" spans="1:31" x14ac:dyDescent="0.25">
      <c r="A5" s="1">
        <v>0.2</v>
      </c>
      <c r="B5">
        <v>5.0896999999999997</v>
      </c>
      <c r="C5">
        <v>6.9897999999999998</v>
      </c>
      <c r="E5" s="1">
        <v>0.2</v>
      </c>
      <c r="F5">
        <v>6.1611000000000002</v>
      </c>
      <c r="G5">
        <v>6.6082999999999998</v>
      </c>
      <c r="I5" s="1">
        <v>0.2</v>
      </c>
      <c r="J5">
        <v>7.9322999999999997</v>
      </c>
      <c r="K5">
        <v>4.7878999999999996</v>
      </c>
      <c r="M5" s="1">
        <v>0.2</v>
      </c>
      <c r="N5">
        <v>8.0954999999999995</v>
      </c>
      <c r="O5">
        <v>5.5975000000000001</v>
      </c>
      <c r="Q5" s="1">
        <v>0.2</v>
      </c>
      <c r="R5">
        <v>27.126100000000001</v>
      </c>
      <c r="S5">
        <v>33.9039</v>
      </c>
      <c r="U5" s="1">
        <v>0.2</v>
      </c>
      <c r="V5">
        <v>4.0088999999999997</v>
      </c>
      <c r="W5">
        <v>45.113700000000001</v>
      </c>
      <c r="Y5" s="1">
        <v>0.2</v>
      </c>
      <c r="Z5">
        <v>6.8333000000000004</v>
      </c>
      <c r="AA5">
        <v>8.6326999999999998</v>
      </c>
      <c r="AC5" s="1">
        <v>0.2</v>
      </c>
      <c r="AD5">
        <v>7.6731999999999996</v>
      </c>
      <c r="AE5">
        <v>7.8601000000000001</v>
      </c>
    </row>
    <row r="6" spans="1:31" x14ac:dyDescent="0.25">
      <c r="A6" s="1">
        <v>0.3</v>
      </c>
      <c r="B6">
        <v>4.8384999999999998</v>
      </c>
      <c r="C6">
        <v>6.4385000000000003</v>
      </c>
      <c r="E6" s="1">
        <v>0.3</v>
      </c>
      <c r="F6">
        <v>5.6304999999999996</v>
      </c>
      <c r="G6">
        <v>7.8861999999999997</v>
      </c>
      <c r="I6" s="1">
        <v>0.3</v>
      </c>
      <c r="J6">
        <v>9.2757000000000005</v>
      </c>
      <c r="K6">
        <v>6.6486999999999998</v>
      </c>
      <c r="M6" s="1">
        <v>0.3</v>
      </c>
      <c r="N6">
        <v>10.0723</v>
      </c>
      <c r="O6">
        <v>5.5133999999999999</v>
      </c>
      <c r="Q6" s="1">
        <v>0.3</v>
      </c>
      <c r="R6">
        <v>16.1021</v>
      </c>
      <c r="S6">
        <v>26.013100000000001</v>
      </c>
      <c r="U6" s="1">
        <v>0.3</v>
      </c>
      <c r="V6">
        <v>5.1634000000000002</v>
      </c>
      <c r="W6">
        <v>51.586399999999998</v>
      </c>
      <c r="Y6" s="1">
        <v>0.3</v>
      </c>
      <c r="Z6">
        <v>5.1159999999999997</v>
      </c>
      <c r="AA6">
        <v>9.0467999999999993</v>
      </c>
      <c r="AC6" s="1">
        <v>0.3</v>
      </c>
      <c r="AD6">
        <v>9.7525999999999993</v>
      </c>
      <c r="AE6">
        <v>8.0894999999999992</v>
      </c>
    </row>
    <row r="7" spans="1:31" x14ac:dyDescent="0.25">
      <c r="A7" s="1">
        <v>0.4</v>
      </c>
      <c r="B7">
        <v>5.6433999999999997</v>
      </c>
      <c r="C7">
        <v>5.7305000000000001</v>
      </c>
      <c r="E7" s="1">
        <v>0.4</v>
      </c>
      <c r="F7">
        <v>11.2067</v>
      </c>
      <c r="G7">
        <v>9.4657999999999998</v>
      </c>
      <c r="I7" s="1">
        <v>0.4</v>
      </c>
      <c r="J7">
        <v>9.5785</v>
      </c>
      <c r="K7">
        <v>7.0541</v>
      </c>
      <c r="M7" s="1">
        <v>0.4</v>
      </c>
      <c r="N7">
        <v>8.6796000000000006</v>
      </c>
      <c r="O7">
        <v>5.3014999999999999</v>
      </c>
      <c r="Q7" s="1">
        <v>0.4</v>
      </c>
      <c r="R7">
        <v>14.087</v>
      </c>
      <c r="S7">
        <v>41.356499999999997</v>
      </c>
      <c r="U7" s="1">
        <v>0.4</v>
      </c>
      <c r="V7">
        <v>5.4074</v>
      </c>
      <c r="W7">
        <v>61.871600000000001</v>
      </c>
      <c r="Y7" s="1">
        <v>0.4</v>
      </c>
      <c r="Z7">
        <v>7.3996000000000004</v>
      </c>
      <c r="AA7">
        <v>6.9635999999999996</v>
      </c>
      <c r="AC7" s="1">
        <v>0.4</v>
      </c>
      <c r="AD7">
        <v>6.2857000000000003</v>
      </c>
      <c r="AE7">
        <v>10.5732</v>
      </c>
    </row>
    <row r="8" spans="1:31" x14ac:dyDescent="0.25">
      <c r="A8" s="1">
        <v>0.5</v>
      </c>
      <c r="B8">
        <v>4.6847000000000003</v>
      </c>
      <c r="C8">
        <v>6.7352999999999996</v>
      </c>
      <c r="E8" s="1">
        <v>0.5</v>
      </c>
      <c r="F8">
        <v>6.3967000000000001</v>
      </c>
      <c r="G8">
        <v>7.7247000000000003</v>
      </c>
      <c r="I8" s="1">
        <v>0.5</v>
      </c>
      <c r="J8">
        <v>9.8303999999999991</v>
      </c>
      <c r="K8">
        <v>4.8631000000000002</v>
      </c>
      <c r="M8" s="1">
        <v>0.5</v>
      </c>
      <c r="N8">
        <v>9.75</v>
      </c>
      <c r="O8">
        <v>5.0650000000000004</v>
      </c>
      <c r="Q8" s="1">
        <v>0.5</v>
      </c>
      <c r="R8">
        <v>10.414099999999999</v>
      </c>
      <c r="S8">
        <v>73.136499999999998</v>
      </c>
      <c r="U8" s="1">
        <v>0.5</v>
      </c>
      <c r="V8">
        <v>6.2702999999999998</v>
      </c>
      <c r="W8">
        <v>50.146700000000003</v>
      </c>
      <c r="Y8" s="1">
        <v>0.5</v>
      </c>
      <c r="Z8">
        <v>6.4436999999999998</v>
      </c>
      <c r="AA8">
        <v>6.6478999999999999</v>
      </c>
      <c r="AC8" s="1">
        <v>0.5</v>
      </c>
      <c r="AD8">
        <v>10.535500000000001</v>
      </c>
      <c r="AE8">
        <v>7.8041999999999998</v>
      </c>
    </row>
    <row r="9" spans="1:31" x14ac:dyDescent="0.25">
      <c r="A9" s="1">
        <v>0.6</v>
      </c>
      <c r="B9">
        <v>4.6519000000000004</v>
      </c>
      <c r="C9">
        <v>6.7142999999999997</v>
      </c>
      <c r="E9" s="1">
        <v>0.6</v>
      </c>
      <c r="F9">
        <v>7.0640000000000001</v>
      </c>
      <c r="G9">
        <v>7.2561999999999998</v>
      </c>
      <c r="I9" s="1">
        <v>0.6</v>
      </c>
      <c r="J9">
        <v>10.4396</v>
      </c>
      <c r="K9">
        <v>4.6093000000000002</v>
      </c>
      <c r="M9" s="1">
        <v>0.6</v>
      </c>
      <c r="N9">
        <v>11.0992</v>
      </c>
      <c r="O9">
        <v>6.2051999999999996</v>
      </c>
      <c r="Q9" s="1">
        <v>0.6</v>
      </c>
      <c r="R9">
        <v>5.8510999999999997</v>
      </c>
      <c r="S9">
        <v>93.414299999999997</v>
      </c>
      <c r="U9" s="1">
        <v>0.6</v>
      </c>
      <c r="V9">
        <v>5.9432</v>
      </c>
      <c r="W9">
        <v>51.149000000000001</v>
      </c>
      <c r="Y9" s="1">
        <v>0.6</v>
      </c>
      <c r="Z9">
        <v>8.1898999999999997</v>
      </c>
      <c r="AA9">
        <v>6.9901999999999997</v>
      </c>
      <c r="AC9" s="1">
        <v>0.6</v>
      </c>
      <c r="AD9">
        <v>6.5738000000000003</v>
      </c>
      <c r="AE9">
        <v>6.7332999999999998</v>
      </c>
    </row>
    <row r="10" spans="1:31" x14ac:dyDescent="0.25">
      <c r="A10" s="1">
        <v>0.7</v>
      </c>
      <c r="B10">
        <v>6.2005999999999997</v>
      </c>
      <c r="C10">
        <v>6.8205</v>
      </c>
      <c r="E10" s="1">
        <v>0.7</v>
      </c>
      <c r="F10">
        <v>5.6562999999999999</v>
      </c>
      <c r="G10">
        <v>8.0573999999999995</v>
      </c>
      <c r="I10" s="1">
        <v>0.7</v>
      </c>
      <c r="J10">
        <v>9.7353000000000005</v>
      </c>
      <c r="K10">
        <v>6.2035</v>
      </c>
      <c r="M10" s="1">
        <v>0.7</v>
      </c>
      <c r="N10">
        <v>9.3082999999999991</v>
      </c>
      <c r="O10">
        <v>5.0038</v>
      </c>
      <c r="Q10" s="1">
        <v>0.7</v>
      </c>
      <c r="R10">
        <v>10.6096</v>
      </c>
      <c r="S10">
        <v>81.495999999999995</v>
      </c>
      <c r="U10" s="1">
        <v>0.7</v>
      </c>
      <c r="V10">
        <v>4.3501000000000003</v>
      </c>
      <c r="W10">
        <v>41.784799999999997</v>
      </c>
      <c r="Y10" s="1">
        <v>0.7</v>
      </c>
      <c r="Z10">
        <v>5.3171999999999997</v>
      </c>
      <c r="AA10">
        <v>7.4211</v>
      </c>
      <c r="AC10" s="1">
        <v>0.7</v>
      </c>
      <c r="AD10">
        <v>6.4387999999999996</v>
      </c>
      <c r="AE10">
        <v>7.1664000000000003</v>
      </c>
    </row>
    <row r="11" spans="1:31" x14ac:dyDescent="0.25">
      <c r="A11" s="1">
        <v>0.8</v>
      </c>
      <c r="B11">
        <v>5.3676000000000004</v>
      </c>
      <c r="C11">
        <v>6.7530000000000001</v>
      </c>
      <c r="E11" s="1">
        <v>0.8</v>
      </c>
      <c r="F11">
        <v>5.0387000000000004</v>
      </c>
      <c r="G11">
        <v>5.6703999999999999</v>
      </c>
      <c r="I11" s="1">
        <v>0.8</v>
      </c>
      <c r="J11">
        <v>16.972000000000001</v>
      </c>
      <c r="K11">
        <v>5.9671000000000003</v>
      </c>
      <c r="M11" s="1">
        <v>0.8</v>
      </c>
      <c r="N11">
        <v>7.4710000000000001</v>
      </c>
      <c r="O11">
        <v>4.9039000000000001</v>
      </c>
      <c r="Q11" s="1">
        <v>0.8</v>
      </c>
      <c r="R11">
        <v>5.2145999999999999</v>
      </c>
      <c r="S11">
        <v>79.070300000000003</v>
      </c>
      <c r="U11" s="1">
        <v>0.8</v>
      </c>
      <c r="V11">
        <v>3.2267999999999999</v>
      </c>
      <c r="W11">
        <v>41.403199999999998</v>
      </c>
      <c r="Y11" s="1">
        <v>0.8</v>
      </c>
      <c r="Z11">
        <v>6.6327999999999996</v>
      </c>
      <c r="AA11">
        <v>5.5194999999999999</v>
      </c>
      <c r="AC11" s="1">
        <v>0.8</v>
      </c>
      <c r="AD11">
        <v>6.6576000000000004</v>
      </c>
      <c r="AE11">
        <v>5.2026000000000003</v>
      </c>
    </row>
    <row r="12" spans="1:31" x14ac:dyDescent="0.25">
      <c r="A12" s="1">
        <v>0.9</v>
      </c>
      <c r="B12">
        <v>6.2356999999999996</v>
      </c>
      <c r="C12">
        <v>4.4024000000000001</v>
      </c>
      <c r="E12" s="1">
        <v>0.9</v>
      </c>
      <c r="F12">
        <v>6.1909000000000001</v>
      </c>
      <c r="G12">
        <v>7.3903999999999996</v>
      </c>
      <c r="I12" s="1">
        <v>0.9</v>
      </c>
      <c r="J12">
        <v>15.000299999999999</v>
      </c>
      <c r="K12">
        <v>7.8765000000000001</v>
      </c>
      <c r="M12" s="1">
        <v>0.9</v>
      </c>
      <c r="N12">
        <v>8.0564999999999998</v>
      </c>
      <c r="O12">
        <v>6.7473999999999998</v>
      </c>
      <c r="Q12" s="1">
        <v>0.9</v>
      </c>
      <c r="R12">
        <v>6.6745000000000001</v>
      </c>
      <c r="S12">
        <v>81.354100000000003</v>
      </c>
      <c r="U12" s="1">
        <v>0.9</v>
      </c>
      <c r="V12">
        <v>4.9394</v>
      </c>
      <c r="W12">
        <v>44.8628</v>
      </c>
      <c r="Y12" s="1">
        <v>0.9</v>
      </c>
      <c r="Z12">
        <v>7.1942000000000004</v>
      </c>
      <c r="AA12">
        <v>9.4172999999999991</v>
      </c>
      <c r="AC12" s="1">
        <v>0.9</v>
      </c>
      <c r="AD12">
        <v>7.9029999999999996</v>
      </c>
      <c r="AE12">
        <v>5.6497999999999999</v>
      </c>
    </row>
    <row r="13" spans="1:31" x14ac:dyDescent="0.25">
      <c r="A13" s="1">
        <v>1</v>
      </c>
      <c r="B13">
        <v>7.2270000000000003</v>
      </c>
      <c r="C13">
        <v>8.7312999999999992</v>
      </c>
      <c r="E13" s="1">
        <v>1</v>
      </c>
      <c r="F13">
        <v>6.1111000000000004</v>
      </c>
      <c r="G13">
        <v>7.0021000000000004</v>
      </c>
      <c r="I13" s="1">
        <v>1</v>
      </c>
      <c r="J13">
        <v>12.3504</v>
      </c>
      <c r="K13">
        <v>4.9686000000000003</v>
      </c>
      <c r="M13" s="1">
        <v>1</v>
      </c>
      <c r="N13">
        <v>8.5928000000000004</v>
      </c>
      <c r="O13">
        <v>5.9021999999999997</v>
      </c>
      <c r="Q13" s="1">
        <v>1</v>
      </c>
      <c r="R13">
        <v>7.1784999999999997</v>
      </c>
      <c r="S13">
        <v>81.023899999999998</v>
      </c>
      <c r="U13" s="1">
        <v>1</v>
      </c>
      <c r="V13">
        <v>4.4370000000000003</v>
      </c>
      <c r="W13">
        <v>39.521000000000001</v>
      </c>
      <c r="Y13" s="1">
        <v>1</v>
      </c>
      <c r="Z13">
        <v>9.4422999999999995</v>
      </c>
      <c r="AA13">
        <v>5.2584999999999997</v>
      </c>
      <c r="AC13" s="1">
        <v>1</v>
      </c>
      <c r="AD13">
        <v>13.590400000000001</v>
      </c>
      <c r="AE13">
        <v>4.7878999999999996</v>
      </c>
    </row>
    <row r="15" spans="1:31" x14ac:dyDescent="0.25">
      <c r="A15" t="s">
        <v>7</v>
      </c>
      <c r="B15">
        <f>AVERAGE(B4:B13)</f>
        <v>5.4827800000000009</v>
      </c>
      <c r="C15">
        <f>AVERAGE(C4:C13)</f>
        <v>6.5225600000000004</v>
      </c>
      <c r="F15">
        <f>AVERAGE(F4:F13)</f>
        <v>6.4071899999999999</v>
      </c>
      <c r="G15">
        <f>AVERAGE(G4:G13)</f>
        <v>7.3310600000000008</v>
      </c>
      <c r="J15">
        <f>AVERAGE(J4:J13)</f>
        <v>11.144869999999997</v>
      </c>
      <c r="K15">
        <f>AVERAGE(K4:K13)</f>
        <v>5.8455199999999996</v>
      </c>
      <c r="N15">
        <f>AVERAGE(N4:N13)</f>
        <v>8.9510299999999994</v>
      </c>
      <c r="O15">
        <f>AVERAGE(O4:O13)</f>
        <v>5.4174300000000004</v>
      </c>
      <c r="R15">
        <f>AVERAGE(R4:R13)</f>
        <v>12.060690000000001</v>
      </c>
      <c r="S15">
        <f>AVERAGE(S4:S13)</f>
        <v>66.109700000000004</v>
      </c>
      <c r="V15">
        <f>AVERAGE(V4:V13)</f>
        <v>4.6855199999999986</v>
      </c>
      <c r="W15">
        <f>AVERAGE(W4:W13)</f>
        <v>46.967059999999996</v>
      </c>
      <c r="Z15">
        <f>AVERAGE(Z4:Z13)</f>
        <v>6.8114099999999995</v>
      </c>
      <c r="AA15">
        <f>AVERAGE(AA4:AA13)</f>
        <v>7.3207700000000004</v>
      </c>
      <c r="AD15">
        <f>AVERAGE(AD4:AD13)</f>
        <v>8.2386900000000001</v>
      </c>
      <c r="AE15">
        <f>AVERAGE(AE4:AE13)</f>
        <v>7.0568600000000004</v>
      </c>
    </row>
    <row r="16" spans="1:31" x14ac:dyDescent="0.25">
      <c r="A16" t="s">
        <v>8</v>
      </c>
      <c r="B16">
        <f>STDEV(B4:B13)</f>
        <v>0.84415346261472546</v>
      </c>
      <c r="C16">
        <f>STDEV(C4:C13)</f>
        <v>1.0967361823965616</v>
      </c>
      <c r="F16">
        <f>STDEV(F4:F13)</f>
        <v>1.8230129056957705</v>
      </c>
      <c r="G16">
        <f>STDEV(G4:G13)</f>
        <v>1.0601870151586936</v>
      </c>
      <c r="J16">
        <f>STDEV(J4:J13)</f>
        <v>2.8168208076364043</v>
      </c>
      <c r="K16">
        <f>STDEV(K4:K13)</f>
        <v>1.1000384910437397</v>
      </c>
      <c r="N16">
        <f>STDEV(N4:N13)</f>
        <v>1.099634268543666</v>
      </c>
      <c r="O16">
        <f>STDEV(O4:O13)</f>
        <v>0.77730779410589335</v>
      </c>
      <c r="R16">
        <f>STDEV(R4:R13)</f>
        <v>6.818818732734349</v>
      </c>
      <c r="S16">
        <f>STDEV(S4:S13)</f>
        <v>23.404479147709207</v>
      </c>
      <c r="V16">
        <f>STDEV(V4:V13)</f>
        <v>1.0621534967539654</v>
      </c>
      <c r="W16">
        <f>STDEV(W4:W13)</f>
        <v>6.7874708327100022</v>
      </c>
      <c r="Z16">
        <f>STDEV(Z4:Z13)</f>
        <v>1.3413311584226899</v>
      </c>
      <c r="AA16">
        <f>STDEV(AA4:AA13)</f>
        <v>1.3861653749743494</v>
      </c>
      <c r="AD16">
        <f>STDEV(AD4:AD13)</f>
        <v>2.3701765773179582</v>
      </c>
      <c r="AE16">
        <f>STDEV(AE4:AE13)</f>
        <v>1.6813976053007507</v>
      </c>
    </row>
    <row r="17" spans="1:42" x14ac:dyDescent="0.25">
      <c r="A17" t="s">
        <v>9</v>
      </c>
      <c r="B17">
        <f>2*B16</f>
        <v>1.6883069252294509</v>
      </c>
      <c r="C17">
        <f>2*C16</f>
        <v>2.1934723647931231</v>
      </c>
      <c r="F17">
        <f>2*F16</f>
        <v>3.6460258113915409</v>
      </c>
      <c r="G17">
        <f>2*G16</f>
        <v>2.1203740303173872</v>
      </c>
      <c r="J17">
        <f>2*J16</f>
        <v>5.6336416152728086</v>
      </c>
      <c r="K17">
        <f>2*K16</f>
        <v>2.2000769820874795</v>
      </c>
      <c r="N17">
        <f>2*N16</f>
        <v>2.1992685370873319</v>
      </c>
      <c r="O17">
        <f>2*O16</f>
        <v>1.5546155882117867</v>
      </c>
      <c r="R17">
        <f>2*R16</f>
        <v>13.637637465468698</v>
      </c>
      <c r="S17">
        <f>2*S16</f>
        <v>46.808958295418414</v>
      </c>
      <c r="V17">
        <f>2*V16</f>
        <v>2.1243069935079308</v>
      </c>
      <c r="W17">
        <f>2*W16</f>
        <v>13.574941665420004</v>
      </c>
      <c r="Z17">
        <f>2*Z16</f>
        <v>2.6826623168453798</v>
      </c>
      <c r="AA17">
        <f>2*AA16</f>
        <v>2.7723307499486989</v>
      </c>
      <c r="AD17">
        <f>2*AD16</f>
        <v>4.7403531546359163</v>
      </c>
      <c r="AE17">
        <f>2*AE16</f>
        <v>3.3627952106015013</v>
      </c>
    </row>
    <row r="18" spans="1:42" x14ac:dyDescent="0.25">
      <c r="A18" t="s">
        <v>10</v>
      </c>
      <c r="B18">
        <f>B15+B17</f>
        <v>7.171086925229452</v>
      </c>
      <c r="C18">
        <f>C15+C17</f>
        <v>8.7160323647931239</v>
      </c>
      <c r="F18">
        <f>F15+F17</f>
        <v>10.05321581139154</v>
      </c>
      <c r="G18">
        <f>G15+G17</f>
        <v>9.4514340303173885</v>
      </c>
      <c r="J18">
        <f>J15+J17</f>
        <v>16.778511615272805</v>
      </c>
      <c r="K18">
        <f>K15+K17</f>
        <v>8.0455969820874795</v>
      </c>
      <c r="N18">
        <f>N15+N17</f>
        <v>11.15029853708733</v>
      </c>
      <c r="O18">
        <f>O15+O17</f>
        <v>6.9720455882117873</v>
      </c>
      <c r="R18">
        <f>R15+R17</f>
        <v>25.698327465468701</v>
      </c>
      <c r="S18">
        <f>S15+S17</f>
        <v>112.91865829541842</v>
      </c>
      <c r="V18">
        <f>V15+V17</f>
        <v>6.8098269935079294</v>
      </c>
      <c r="W18">
        <f>W15+W17</f>
        <v>60.542001665420003</v>
      </c>
      <c r="Z18">
        <f>Z15+Z17</f>
        <v>9.4940723168453793</v>
      </c>
      <c r="AA18">
        <f>AA15+AA17</f>
        <v>10.0931007499487</v>
      </c>
      <c r="AD18">
        <f>AD15+AD17</f>
        <v>12.979043154635917</v>
      </c>
      <c r="AE18">
        <f>AE15+AE17</f>
        <v>10.419655210601501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11.731325</v>
      </c>
      <c r="K26">
        <f>AVERAGE(C3,G3,K3,O3,S3,W3,AA3,AE3)</f>
        <v>17.246437499999999</v>
      </c>
      <c r="N26">
        <f>J27-J26</f>
        <v>-4.0809125000000002</v>
      </c>
      <c r="O26">
        <f>K27-K26</f>
        <v>1.2712375000000051</v>
      </c>
      <c r="P26" s="1">
        <v>0.1</v>
      </c>
      <c r="Q26">
        <f>N26/J26*100</f>
        <v>-34.786458477622944</v>
      </c>
      <c r="R26">
        <f>O26/K26*100</f>
        <v>7.3710150284660534</v>
      </c>
      <c r="U26">
        <f>J26</f>
        <v>11.731325</v>
      </c>
      <c r="V26">
        <f>K26</f>
        <v>17.246437499999999</v>
      </c>
      <c r="W26">
        <f>Q26</f>
        <v>-34.786458477622944</v>
      </c>
      <c r="X26">
        <f>Q27</f>
        <v>-22.30193520339775</v>
      </c>
      <c r="Y26">
        <f>Q28</f>
        <v>-29.727567005432043</v>
      </c>
      <c r="Z26">
        <f>Q29</f>
        <v>-27.237652183363764</v>
      </c>
      <c r="AA26">
        <f>Q30</f>
        <v>-31.459788216591051</v>
      </c>
      <c r="AB26">
        <f>Q31</f>
        <v>-36.268175163504552</v>
      </c>
      <c r="AC26">
        <f>Q32</f>
        <v>-38.608597068106128</v>
      </c>
      <c r="AD26">
        <f>Q33</f>
        <v>-39.711520224697558</v>
      </c>
      <c r="AE26">
        <f>Q34</f>
        <v>-33.73031179342486</v>
      </c>
      <c r="AF26">
        <f>Q35</f>
        <v>-26.554012441049917</v>
      </c>
      <c r="AG26">
        <f>R26</f>
        <v>7.3710150284660534</v>
      </c>
      <c r="AH26">
        <f>R27</f>
        <v>-13.392331024885562</v>
      </c>
      <c r="AI26">
        <f>R28</f>
        <v>-12.139391106134232</v>
      </c>
      <c r="AJ26">
        <f>R29</f>
        <v>7.4981427323758965</v>
      </c>
      <c r="AK26">
        <f>R30</f>
        <v>17.504991972979937</v>
      </c>
      <c r="AL26">
        <f>R31</f>
        <v>32.688127620559321</v>
      </c>
      <c r="AM26">
        <f>R32</f>
        <v>18.831425330593639</v>
      </c>
      <c r="AN26">
        <f>R33</f>
        <v>11.972400097121499</v>
      </c>
      <c r="AO26">
        <f>R34</f>
        <v>21.547348546620153</v>
      </c>
      <c r="AP26">
        <f>R35</f>
        <v>13.933312314499727</v>
      </c>
    </row>
    <row r="27" spans="1:42" x14ac:dyDescent="0.25">
      <c r="I27" s="1">
        <v>0.1</v>
      </c>
      <c r="J27">
        <f>AVERAGE(B4,F4,J4,N4,R4,V4,Z4,AD4)</f>
        <v>7.6504124999999998</v>
      </c>
      <c r="K27">
        <f>AVERAGE(C4,G4,K4,O4,S4,W4,AA4,AE4)</f>
        <v>18.517675000000004</v>
      </c>
      <c r="N27">
        <f>J28-J26</f>
        <v>-2.6163125000000012</v>
      </c>
      <c r="O27">
        <f>K28-K26</f>
        <v>-2.3096999999999976</v>
      </c>
      <c r="P27" s="1">
        <v>0.2</v>
      </c>
      <c r="Q27">
        <f>N27/J26*100</f>
        <v>-22.30193520339775</v>
      </c>
      <c r="R27">
        <f>O27/K26*100</f>
        <v>-13.392331024885562</v>
      </c>
    </row>
    <row r="28" spans="1:42" x14ac:dyDescent="0.25">
      <c r="I28" s="1">
        <v>0.2</v>
      </c>
      <c r="J28">
        <f>AVERAGE(B5,F5,J5,N5,R5,V5,Z5,AD5)</f>
        <v>9.1150124999999989</v>
      </c>
      <c r="K28">
        <f>AVERAGE(C5,G5,K5,O5,S5,W5,AA5,AE5)</f>
        <v>14.936737500000001</v>
      </c>
      <c r="N28">
        <f>J29-J26</f>
        <v>-3.4874375000000004</v>
      </c>
      <c r="O28">
        <f>K29-K26</f>
        <v>-2.093612499999999</v>
      </c>
      <c r="P28" s="1">
        <v>0.3</v>
      </c>
      <c r="Q28">
        <f>N28/J26*100</f>
        <v>-29.727567005432043</v>
      </c>
      <c r="R28">
        <f>O28/K26*100</f>
        <v>-12.139391106134232</v>
      </c>
    </row>
    <row r="29" spans="1:42" x14ac:dyDescent="0.25">
      <c r="I29" s="1">
        <v>0.3</v>
      </c>
      <c r="J29">
        <f>AVERAGE(B6,F6,J6,N6,R6,V6,Z6,AD6)</f>
        <v>8.2438874999999996</v>
      </c>
      <c r="K29">
        <f>AVERAGE(C6,G6,K6,O6,S6,W6,AA6,AE6)</f>
        <v>15.152825</v>
      </c>
      <c r="N29">
        <f>J30-J26</f>
        <v>-3.1953374999999991</v>
      </c>
      <c r="O29">
        <f>K30-K26</f>
        <v>1.2931625000000011</v>
      </c>
      <c r="P29" s="1">
        <v>0.4</v>
      </c>
      <c r="Q29">
        <f>N29/J26*100</f>
        <v>-27.237652183363764</v>
      </c>
      <c r="R29">
        <f>O29/K26*100</f>
        <v>7.4981427323758965</v>
      </c>
    </row>
    <row r="30" spans="1:42" x14ac:dyDescent="0.25">
      <c r="I30" s="1">
        <v>0.4</v>
      </c>
      <c r="J30">
        <f>AVERAGE(B7,F7,J7,N7,R7,V7,Z7,AD7)</f>
        <v>8.5359875000000009</v>
      </c>
      <c r="K30">
        <f>AVERAGE(C7,G7,K7,O7,S7,W7,AA7,AE7)</f>
        <v>18.5396</v>
      </c>
      <c r="N30">
        <f>J31-J26</f>
        <v>-3.6906499999999998</v>
      </c>
      <c r="O30">
        <f>K31-K26</f>
        <v>3.0189875000000015</v>
      </c>
      <c r="P30" s="1">
        <v>0.5</v>
      </c>
      <c r="Q30">
        <f>N30/J26*100</f>
        <v>-31.459788216591051</v>
      </c>
      <c r="R30">
        <f>O30/K26*100</f>
        <v>17.504991972979937</v>
      </c>
    </row>
    <row r="31" spans="1:42" x14ac:dyDescent="0.25">
      <c r="I31" s="1">
        <v>0.5</v>
      </c>
      <c r="J31">
        <f>AVERAGE(B8,F8,J8,N8,R8,V8,Z8,AD8)</f>
        <v>8.0406750000000002</v>
      </c>
      <c r="K31">
        <f>AVERAGE(C8,G8,K8,O8,S8,W8,AA8,AE8)</f>
        <v>20.265425</v>
      </c>
      <c r="N31">
        <f>J32-J26</f>
        <v>-4.2547375000000001</v>
      </c>
      <c r="O31">
        <f>K32-K26</f>
        <v>5.6375375000000005</v>
      </c>
      <c r="P31" s="1">
        <v>0.6</v>
      </c>
      <c r="Q31">
        <f>N31/J26*100</f>
        <v>-36.268175163504552</v>
      </c>
      <c r="R31">
        <f>O31/K26*100</f>
        <v>32.688127620559321</v>
      </c>
    </row>
    <row r="32" spans="1:42" x14ac:dyDescent="0.25">
      <c r="I32" s="1">
        <v>0.6</v>
      </c>
      <c r="J32">
        <f>AVERAGE(B9,F9,J9,N9,R9,V9,Z9,AD9)</f>
        <v>7.4765874999999999</v>
      </c>
      <c r="K32">
        <f>AVERAGE(C9,G9,K9,O9,S9,W9,AA9,AE9)</f>
        <v>22.883975</v>
      </c>
      <c r="N32">
        <f>J33-J26</f>
        <v>-4.529300000000001</v>
      </c>
      <c r="O32">
        <f>K33-K26</f>
        <v>3.2477499999999999</v>
      </c>
      <c r="P32" s="1">
        <v>0.7</v>
      </c>
      <c r="Q32">
        <f>N32/J26*100</f>
        <v>-38.608597068106128</v>
      </c>
      <c r="R32">
        <f>O32/K26*100</f>
        <v>18.831425330593639</v>
      </c>
    </row>
    <row r="33" spans="1:18" x14ac:dyDescent="0.25">
      <c r="I33" s="1">
        <v>0.7</v>
      </c>
      <c r="J33">
        <f>AVERAGE(B10,F10,J10,N10,R10,V10,Z10,AD10)</f>
        <v>7.202024999999999</v>
      </c>
      <c r="K33">
        <f>AVERAGE(C10,G10,K10,O10,S10,W10,AA10,AE10)</f>
        <v>20.494187499999999</v>
      </c>
      <c r="N33">
        <f>J34-J26</f>
        <v>-4.658687500000001</v>
      </c>
      <c r="O33">
        <f>K34-K26</f>
        <v>2.0648124999999986</v>
      </c>
      <c r="P33" s="1">
        <v>0.8</v>
      </c>
      <c r="Q33">
        <f>N33/J26*100</f>
        <v>-39.711520224697558</v>
      </c>
      <c r="R33">
        <f>O33/K26*100</f>
        <v>11.972400097121499</v>
      </c>
    </row>
    <row r="34" spans="1:18" x14ac:dyDescent="0.25">
      <c r="I34" s="1">
        <v>0.8</v>
      </c>
      <c r="J34">
        <f>AVERAGE(B11,F11,J11,N11,R11,V11,Z11,AD11)</f>
        <v>7.072637499999999</v>
      </c>
      <c r="K34">
        <f>AVERAGE(C11,G11,K11,O11,S11,W11,AA11,AE11)</f>
        <v>19.311249999999998</v>
      </c>
      <c r="N34">
        <f>J35-J26</f>
        <v>-3.9570124999999994</v>
      </c>
      <c r="O34">
        <f>K35-K26</f>
        <v>3.7161500000000025</v>
      </c>
      <c r="P34" s="1">
        <v>0.9</v>
      </c>
      <c r="Q34">
        <f>N34/J26*100</f>
        <v>-33.73031179342486</v>
      </c>
      <c r="R34">
        <f>O34/K26*100</f>
        <v>21.547348546620153</v>
      </c>
    </row>
    <row r="35" spans="1:18" x14ac:dyDescent="0.25">
      <c r="I35" s="1">
        <v>0.9</v>
      </c>
      <c r="J35">
        <f>AVERAGE(B12,F12,J12,N12,R12,V12,Z12,AD12)</f>
        <v>7.7743125000000006</v>
      </c>
      <c r="K35">
        <f>AVERAGE(C12,G12,K12,O12,S12,W12,AA12,AE12)</f>
        <v>20.962587500000001</v>
      </c>
      <c r="N35">
        <f>J36-J26</f>
        <v>-3.1151374999999994</v>
      </c>
      <c r="O35">
        <f>K36-K26</f>
        <v>2.4029999999999987</v>
      </c>
      <c r="P35" s="1">
        <v>1</v>
      </c>
      <c r="Q35">
        <f>N35/J26*100</f>
        <v>-26.554012441049917</v>
      </c>
      <c r="R35">
        <f>O35/K26*100</f>
        <v>13.933312314499727</v>
      </c>
    </row>
    <row r="36" spans="1:18" x14ac:dyDescent="0.25">
      <c r="I36" s="1">
        <v>1</v>
      </c>
      <c r="J36">
        <f>AVERAGE(B13,F13,J13,N13,R13,V13,Z13,AD13)</f>
        <v>8.6161875000000006</v>
      </c>
      <c r="K36">
        <f>AVERAGE(C13,G13,K13,O13,S13,W13,AA13,AE13)</f>
        <v>19.649437499999998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5.1056999999999997</v>
      </c>
      <c r="C41">
        <f>C3</f>
        <v>6.4875999999999996</v>
      </c>
    </row>
    <row r="42" spans="1:18" x14ac:dyDescent="0.25">
      <c r="A42" s="1">
        <v>2</v>
      </c>
      <c r="B42">
        <f>F3</f>
        <v>5.3277000000000001</v>
      </c>
      <c r="C42">
        <f>G3</f>
        <v>6.4324000000000003</v>
      </c>
    </row>
    <row r="43" spans="1:18" x14ac:dyDescent="0.25">
      <c r="A43" s="1">
        <v>3</v>
      </c>
      <c r="B43">
        <f>J3</f>
        <v>8.5942000000000007</v>
      </c>
      <c r="C43">
        <f>K3</f>
        <v>5.8042999999999996</v>
      </c>
    </row>
    <row r="44" spans="1:18" x14ac:dyDescent="0.25">
      <c r="A44" s="1">
        <v>4</v>
      </c>
      <c r="B44">
        <f>N3</f>
        <v>12.1736</v>
      </c>
      <c r="C44">
        <f>O3</f>
        <v>5.9137000000000004</v>
      </c>
    </row>
    <row r="45" spans="1:18" x14ac:dyDescent="0.25">
      <c r="A45" s="1">
        <v>5</v>
      </c>
      <c r="B45">
        <f>R3</f>
        <v>44.782200000000003</v>
      </c>
      <c r="C45">
        <f>S3</f>
        <v>61.1723</v>
      </c>
    </row>
    <row r="46" spans="1:18" x14ac:dyDescent="0.25">
      <c r="A46" s="1">
        <v>6</v>
      </c>
      <c r="B46">
        <f>V3</f>
        <v>4.6386000000000003</v>
      </c>
      <c r="C46">
        <f>W3</f>
        <v>35.273499999999999</v>
      </c>
    </row>
    <row r="47" spans="1:18" x14ac:dyDescent="0.25">
      <c r="A47" s="1">
        <v>7</v>
      </c>
      <c r="B47">
        <f>Z3</f>
        <v>6.3723000000000001</v>
      </c>
      <c r="C47">
        <f>AA3</f>
        <v>9.3811</v>
      </c>
    </row>
    <row r="48" spans="1:18" x14ac:dyDescent="0.25">
      <c r="A48" s="1">
        <v>8</v>
      </c>
      <c r="B48">
        <f>AD3</f>
        <v>6.8563000000000001</v>
      </c>
      <c r="C48">
        <f>AE3</f>
        <v>7.5065999999999997</v>
      </c>
    </row>
    <row r="50" spans="1:3" x14ac:dyDescent="0.25">
      <c r="A50" t="s">
        <v>19</v>
      </c>
      <c r="B50">
        <f>AVERAGE(B41:B48)</f>
        <v>11.731325</v>
      </c>
      <c r="C50">
        <f>AVERAGE(C41:C48)</f>
        <v>17.246437499999999</v>
      </c>
    </row>
    <row r="51" spans="1:3" x14ac:dyDescent="0.25">
      <c r="A51" t="s">
        <v>8</v>
      </c>
      <c r="B51">
        <f>STDEV(B41:B48)</f>
        <v>13.575685113545571</v>
      </c>
      <c r="C51">
        <f>STDEV(C41:C48)</f>
        <v>20.365354994902322</v>
      </c>
    </row>
    <row r="52" spans="1:3" x14ac:dyDescent="0.25">
      <c r="A52" t="s">
        <v>20</v>
      </c>
      <c r="B52">
        <f>1.5*B51</f>
        <v>20.363527670318355</v>
      </c>
      <c r="C52">
        <f>1.5*C51</f>
        <v>30.548032492353485</v>
      </c>
    </row>
    <row r="53" spans="1:3" x14ac:dyDescent="0.25">
      <c r="A53" t="s">
        <v>9</v>
      </c>
      <c r="B53">
        <f>2*B51</f>
        <v>27.151370227091142</v>
      </c>
      <c r="C53">
        <f>2*C51</f>
        <v>40.730709989804645</v>
      </c>
    </row>
    <row r="54" spans="1:3" x14ac:dyDescent="0.25">
      <c r="A54" t="s">
        <v>21</v>
      </c>
      <c r="B54">
        <f>B50+B52</f>
        <v>32.094852670318353</v>
      </c>
      <c r="C54">
        <f>C50+C52</f>
        <v>47.794469992353484</v>
      </c>
    </row>
    <row r="55" spans="1:3" x14ac:dyDescent="0.25">
      <c r="A55" t="s">
        <v>10</v>
      </c>
      <c r="B55">
        <f>B50+B53</f>
        <v>38.882695227091141</v>
      </c>
      <c r="C55">
        <f>C50+C53</f>
        <v>57.977147489804643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2015-03-24T23:44:15Z</dcterms:created>
  <dcterms:modified xsi:type="dcterms:W3CDTF">2015-04-15T05:08:31Z</dcterms:modified>
</cp:coreProperties>
</file>