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64\232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1" i="1" s="1"/>
  <c r="K36" i="1"/>
  <c r="O35" i="1" s="1"/>
  <c r="R35" i="1" s="1"/>
  <c r="AP26" i="1" s="1"/>
  <c r="K35" i="1"/>
  <c r="O34" i="1" s="1"/>
  <c r="R34" i="1" s="1"/>
  <c r="AO26" i="1" s="1"/>
  <c r="K34" i="1"/>
  <c r="K33" i="1"/>
  <c r="K32" i="1"/>
  <c r="K31" i="1"/>
  <c r="K30" i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N32" i="1" s="1"/>
  <c r="Q32" i="1" s="1"/>
  <c r="AC26" i="1" s="1"/>
  <c r="J32" i="1"/>
  <c r="N31" i="1" s="1"/>
  <c r="Q31" i="1" s="1"/>
  <c r="AB26" i="1" s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AA18" i="1" s="1"/>
  <c r="Z15" i="1"/>
  <c r="W16" i="1"/>
  <c r="W17" i="1" s="1"/>
  <c r="V16" i="1"/>
  <c r="V17" i="1" s="1"/>
  <c r="W15" i="1"/>
  <c r="W18" i="1" s="1"/>
  <c r="V15" i="1"/>
  <c r="V18" i="1" s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O18" i="1" s="1"/>
  <c r="N15" i="1"/>
  <c r="N18" i="1" s="1"/>
  <c r="K16" i="1"/>
  <c r="K17" i="1" s="1"/>
  <c r="J16" i="1"/>
  <c r="J17" i="1" s="1"/>
  <c r="K15" i="1"/>
  <c r="K18" i="1" s="1"/>
  <c r="J15" i="1"/>
  <c r="J18" i="1" s="1"/>
  <c r="G16" i="1"/>
  <c r="G17" i="1" s="1"/>
  <c r="F16" i="1"/>
  <c r="F17" i="1" s="1"/>
  <c r="G15" i="1"/>
  <c r="F15" i="1"/>
  <c r="F18" i="1" s="1"/>
  <c r="C16" i="1"/>
  <c r="C17" i="1" s="1"/>
  <c r="B16" i="1"/>
  <c r="B17" i="1" s="1"/>
  <c r="C15" i="1"/>
  <c r="B15" i="1"/>
  <c r="B18" i="1" s="1"/>
  <c r="N29" i="1" l="1"/>
  <c r="Q29" i="1" s="1"/>
  <c r="Z26" i="1" s="1"/>
  <c r="G18" i="1"/>
  <c r="AD18" i="1"/>
  <c r="Z18" i="1"/>
  <c r="O29" i="1"/>
  <c r="R29" i="1" s="1"/>
  <c r="AJ26" i="1" s="1"/>
  <c r="O30" i="1"/>
  <c r="R30" i="1" s="1"/>
  <c r="AK26" i="1" s="1"/>
  <c r="C18" i="1"/>
  <c r="O31" i="1"/>
  <c r="R31" i="1" s="1"/>
  <c r="AL26" i="1" s="1"/>
  <c r="N30" i="1"/>
  <c r="Q30" i="1" s="1"/>
  <c r="AA26" i="1" s="1"/>
  <c r="O32" i="1"/>
  <c r="R32" i="1" s="1"/>
  <c r="AM26" i="1" s="1"/>
  <c r="O33" i="1"/>
  <c r="R33" i="1" s="1"/>
  <c r="AN26" i="1" s="1"/>
  <c r="B53" i="1"/>
  <c r="B52" i="1"/>
  <c r="C53" i="1"/>
  <c r="C52" i="1"/>
  <c r="B50" i="1"/>
  <c r="C50" i="1"/>
  <c r="U26" i="1"/>
  <c r="C55" i="1" l="1"/>
  <c r="C54" i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<sst xmlns="http://schemas.openxmlformats.org/spreadsheetml/2006/main" count="48" uniqueCount="22">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</sst>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F3" sqref="F3:G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E3" s="1">
        <v>232</v>
      </c>
      <c r="I3" s="1">
        <v>232</v>
      </c>
      <c r="J3">
        <v>12.809799999999999</v>
      </c>
      <c r="K3">
        <v>12.4381</v>
      </c>
      <c r="M3" s="1">
        <v>232</v>
      </c>
      <c r="N3">
        <v>10.318899999999999</v>
      </c>
      <c r="O3">
        <v>4.5031999999999996</v>
      </c>
      <c r="Q3" s="1">
        <v>232</v>
      </c>
      <c r="R3">
        <v>10.207700000000001</v>
      </c>
      <c r="S3">
        <v>7.2634999999999996</v>
      </c>
      <c r="U3" s="1">
        <v>232</v>
      </c>
      <c r="V3">
        <v>11.832000000000001</v>
      </c>
      <c r="W3">
        <v>4.2351000000000001</v>
      </c>
      <c r="Y3" s="1">
        <v>232</v>
      </c>
      <c r="Z3">
        <v>7.2188999999999997</v>
      </c>
      <c r="AA3">
        <v>3.8976999999999999</v>
      </c>
      <c r="AC3" s="1">
        <v>232</v>
      </c>
      <c r="AD3">
        <v>10.2683</v>
      </c>
      <c r="AE3">
        <v>4.0735999999999999</v>
      </c>
    </row>
    <row r="4" spans="1:31" x14ac:dyDescent="0.25">
      <c r="A4" s="1">
        <v>0.1</v>
      </c>
      <c r="E4" s="1">
        <v>0.1</v>
      </c>
      <c r="I4" s="1">
        <v>0.1</v>
      </c>
      <c r="J4">
        <v>10.1759</v>
      </c>
      <c r="M4" s="1">
        <v>0.1</v>
      </c>
      <c r="N4">
        <v>8.2446999999999999</v>
      </c>
      <c r="O4">
        <v>4.0670999999999999</v>
      </c>
      <c r="Q4" s="1">
        <v>0.1</v>
      </c>
      <c r="R4">
        <v>18.671399999999998</v>
      </c>
      <c r="S4">
        <v>7.4264999999999999</v>
      </c>
      <c r="U4" s="1">
        <v>0.1</v>
      </c>
      <c r="V4">
        <v>9.3811999999999998</v>
      </c>
      <c r="W4">
        <v>4.5114999999999998</v>
      </c>
      <c r="Y4" s="1">
        <v>0.1</v>
      </c>
      <c r="Z4">
        <v>4.4162999999999997</v>
      </c>
      <c r="AA4">
        <v>4.9489000000000001</v>
      </c>
      <c r="AC4" s="1">
        <v>0.1</v>
      </c>
      <c r="AD4">
        <v>11.0372</v>
      </c>
      <c r="AE4">
        <v>4.3840000000000003</v>
      </c>
    </row>
    <row r="5" spans="1:31" x14ac:dyDescent="0.25">
      <c r="A5" s="1">
        <v>0.2</v>
      </c>
      <c r="E5" s="1">
        <v>0.2</v>
      </c>
      <c r="I5" s="1">
        <v>0.2</v>
      </c>
      <c r="J5">
        <v>15.376899999999999</v>
      </c>
      <c r="K5">
        <v>7.9314999999999998</v>
      </c>
      <c r="M5" s="1">
        <v>0.2</v>
      </c>
      <c r="N5">
        <v>7.9001999999999999</v>
      </c>
      <c r="O5">
        <v>3.5444</v>
      </c>
      <c r="Q5" s="1">
        <v>0.2</v>
      </c>
      <c r="R5">
        <v>18.899000000000001</v>
      </c>
      <c r="U5" s="1">
        <v>0.2</v>
      </c>
      <c r="V5">
        <v>9.5914000000000001</v>
      </c>
      <c r="W5">
        <v>5.0761000000000003</v>
      </c>
      <c r="Y5" s="1">
        <v>0.2</v>
      </c>
      <c r="Z5">
        <v>5.6265999999999998</v>
      </c>
      <c r="AA5">
        <v>4.2157</v>
      </c>
      <c r="AC5" s="1">
        <v>0.2</v>
      </c>
      <c r="AD5">
        <v>11.257099999999999</v>
      </c>
      <c r="AE5">
        <v>4.8369</v>
      </c>
    </row>
    <row r="6" spans="1:31" x14ac:dyDescent="0.25">
      <c r="A6" s="1">
        <v>0.3</v>
      </c>
      <c r="E6" s="1">
        <v>0.3</v>
      </c>
      <c r="I6" s="1">
        <v>0.3</v>
      </c>
      <c r="J6">
        <v>11.6869</v>
      </c>
      <c r="K6">
        <v>7.0739000000000001</v>
      </c>
      <c r="M6" s="1">
        <v>0.3</v>
      </c>
      <c r="N6">
        <v>9.5479000000000003</v>
      </c>
      <c r="O6">
        <v>4.0343999999999998</v>
      </c>
      <c r="Q6" s="1">
        <v>0.3</v>
      </c>
      <c r="R6">
        <v>9.4383999999999997</v>
      </c>
      <c r="S6">
        <v>5.4189999999999996</v>
      </c>
      <c r="U6" s="1">
        <v>0.3</v>
      </c>
      <c r="V6">
        <v>9.1466999999999992</v>
      </c>
      <c r="W6">
        <v>5.9991000000000003</v>
      </c>
      <c r="Y6" s="1">
        <v>0.3</v>
      </c>
      <c r="Z6">
        <v>5.9042000000000003</v>
      </c>
      <c r="AA6">
        <v>3.3538999999999999</v>
      </c>
      <c r="AC6" s="1">
        <v>0.3</v>
      </c>
      <c r="AD6">
        <v>13.4297</v>
      </c>
      <c r="AE6">
        <v>3.7675000000000001</v>
      </c>
    </row>
    <row r="7" spans="1:31" x14ac:dyDescent="0.25">
      <c r="A7" s="1">
        <v>0.4</v>
      </c>
      <c r="E7" s="1">
        <v>0.4</v>
      </c>
      <c r="I7" s="1">
        <v>0.4</v>
      </c>
      <c r="J7">
        <v>9.7844999999999995</v>
      </c>
      <c r="K7">
        <v>6.1010999999999997</v>
      </c>
      <c r="M7" s="1">
        <v>0.4</v>
      </c>
      <c r="N7">
        <v>11.028600000000001</v>
      </c>
      <c r="O7">
        <v>3.8782000000000001</v>
      </c>
      <c r="Q7" s="1">
        <v>0.4</v>
      </c>
      <c r="R7">
        <v>9.6945999999999994</v>
      </c>
      <c r="S7">
        <v>6.3333000000000004</v>
      </c>
      <c r="U7" s="1">
        <v>0.4</v>
      </c>
      <c r="V7">
        <v>9.3048999999999999</v>
      </c>
      <c r="W7">
        <v>4.7743000000000002</v>
      </c>
      <c r="Y7" s="1">
        <v>0.4</v>
      </c>
      <c r="AA7">
        <v>3.7286999999999999</v>
      </c>
      <c r="AC7" s="1">
        <v>0.4</v>
      </c>
      <c r="AD7">
        <v>11.5267</v>
      </c>
      <c r="AE7">
        <v>5.0979999999999999</v>
      </c>
    </row>
    <row r="8" spans="1:31" x14ac:dyDescent="0.25">
      <c r="A8" s="1">
        <v>0.5</v>
      </c>
      <c r="E8" s="1">
        <v>0.5</v>
      </c>
      <c r="I8" s="1">
        <v>0.5</v>
      </c>
      <c r="J8">
        <v>9.0008999999999997</v>
      </c>
      <c r="K8">
        <v>5.5293999999999999</v>
      </c>
      <c r="M8" s="1">
        <v>0.5</v>
      </c>
      <c r="N8">
        <v>14.218999999999999</v>
      </c>
      <c r="O8">
        <v>3.6713</v>
      </c>
      <c r="Q8" s="1">
        <v>0.5</v>
      </c>
      <c r="R8">
        <v>8.1161999999999992</v>
      </c>
      <c r="S8">
        <v>5.1768999999999998</v>
      </c>
      <c r="U8" s="1">
        <v>0.5</v>
      </c>
      <c r="V8">
        <v>9.5777000000000001</v>
      </c>
      <c r="W8">
        <v>2.9571999999999998</v>
      </c>
      <c r="Y8" s="1">
        <v>0.5</v>
      </c>
      <c r="Z8">
        <v>6.4760999999999997</v>
      </c>
      <c r="AC8" s="1">
        <v>0.5</v>
      </c>
      <c r="AD8">
        <v>8.3279999999999994</v>
      </c>
      <c r="AE8">
        <v>4.26</v>
      </c>
    </row>
    <row r="9" spans="1:31" x14ac:dyDescent="0.25">
      <c r="A9" s="1">
        <v>0.6</v>
      </c>
      <c r="E9" s="1">
        <v>0.6</v>
      </c>
      <c r="I9" s="1">
        <v>0.6</v>
      </c>
      <c r="J9">
        <v>13.360799999999999</v>
      </c>
      <c r="K9">
        <v>6.1132</v>
      </c>
      <c r="M9" s="1">
        <v>0.6</v>
      </c>
      <c r="N9">
        <v>13.846500000000001</v>
      </c>
      <c r="O9">
        <v>5.4058000000000002</v>
      </c>
      <c r="Q9" s="1">
        <v>0.6</v>
      </c>
      <c r="R9">
        <v>7.2941000000000003</v>
      </c>
      <c r="S9">
        <v>5.6870000000000003</v>
      </c>
      <c r="U9" s="1">
        <v>0.6</v>
      </c>
      <c r="V9">
        <v>9.9842999999999993</v>
      </c>
      <c r="W9">
        <v>3.8485999999999998</v>
      </c>
      <c r="Y9" s="1">
        <v>0.6</v>
      </c>
      <c r="Z9">
        <v>5.2758000000000003</v>
      </c>
      <c r="AA9">
        <v>3.9512999999999998</v>
      </c>
      <c r="AC9" s="1">
        <v>0.6</v>
      </c>
      <c r="AD9">
        <v>9.6320999999999994</v>
      </c>
      <c r="AE9">
        <v>4.6894</v>
      </c>
    </row>
    <row r="10" spans="1:31" x14ac:dyDescent="0.25">
      <c r="A10" s="1">
        <v>0.7</v>
      </c>
      <c r="E10" s="1">
        <v>0.7</v>
      </c>
      <c r="I10" s="1">
        <v>0.7</v>
      </c>
      <c r="J10">
        <v>9.1822999999999997</v>
      </c>
      <c r="K10">
        <v>6.9684999999999997</v>
      </c>
      <c r="M10" s="1">
        <v>0.7</v>
      </c>
      <c r="N10">
        <v>9.8177000000000003</v>
      </c>
      <c r="O10">
        <v>5.1409000000000002</v>
      </c>
      <c r="Q10" s="1">
        <v>0.7</v>
      </c>
      <c r="R10">
        <v>7.1510999999999996</v>
      </c>
      <c r="S10">
        <v>6.8898000000000001</v>
      </c>
      <c r="U10" s="1">
        <v>0.7</v>
      </c>
      <c r="V10">
        <v>6.7587999999999999</v>
      </c>
      <c r="W10">
        <v>4.8623000000000003</v>
      </c>
      <c r="Y10" s="1">
        <v>0.7</v>
      </c>
      <c r="Z10">
        <v>5.3061999999999996</v>
      </c>
      <c r="AA10">
        <v>3.9782000000000002</v>
      </c>
      <c r="AC10" s="1">
        <v>0.7</v>
      </c>
      <c r="AD10">
        <v>10.0418</v>
      </c>
      <c r="AE10">
        <v>6.1310000000000002</v>
      </c>
    </row>
    <row r="11" spans="1:31" x14ac:dyDescent="0.25">
      <c r="A11" s="1">
        <v>0.8</v>
      </c>
      <c r="E11" s="1">
        <v>0.8</v>
      </c>
      <c r="I11" s="1">
        <v>0.8</v>
      </c>
      <c r="J11">
        <v>8.3163</v>
      </c>
      <c r="K11">
        <v>6.5719000000000003</v>
      </c>
      <c r="M11" s="1">
        <v>0.8</v>
      </c>
      <c r="N11">
        <v>7.9109999999999996</v>
      </c>
      <c r="O11">
        <v>3.9634999999999998</v>
      </c>
      <c r="Q11" s="1">
        <v>0.8</v>
      </c>
      <c r="R11">
        <v>6.0705999999999998</v>
      </c>
      <c r="S11">
        <v>5.7847</v>
      </c>
      <c r="U11" s="1">
        <v>0.8</v>
      </c>
      <c r="V11">
        <v>10.3849</v>
      </c>
      <c r="W11">
        <v>4.1775000000000002</v>
      </c>
      <c r="Y11" s="1">
        <v>0.8</v>
      </c>
      <c r="Z11">
        <v>6.5644</v>
      </c>
      <c r="AA11">
        <v>3.6625999999999999</v>
      </c>
      <c r="AC11" s="1">
        <v>0.8</v>
      </c>
      <c r="AD11">
        <v>11.038500000000001</v>
      </c>
    </row>
    <row r="12" spans="1:31" x14ac:dyDescent="0.25">
      <c r="A12" s="1">
        <v>0.9</v>
      </c>
      <c r="E12" s="1">
        <v>0.9</v>
      </c>
      <c r="I12" s="1">
        <v>0.9</v>
      </c>
      <c r="J12">
        <v>7.1055999999999999</v>
      </c>
      <c r="K12">
        <v>6.1481000000000003</v>
      </c>
      <c r="M12" s="1">
        <v>0.9</v>
      </c>
      <c r="N12">
        <v>8.2048000000000005</v>
      </c>
      <c r="O12">
        <v>4.1771000000000003</v>
      </c>
      <c r="Q12" s="1">
        <v>0.9</v>
      </c>
      <c r="R12">
        <v>5.1715999999999998</v>
      </c>
      <c r="S12">
        <v>4.5484</v>
      </c>
      <c r="U12" s="1">
        <v>0.9</v>
      </c>
      <c r="V12">
        <v>10.0695</v>
      </c>
      <c r="W12">
        <v>3.4891999999999999</v>
      </c>
      <c r="Y12" s="1">
        <v>0.9</v>
      </c>
      <c r="Z12">
        <v>4.7784000000000004</v>
      </c>
      <c r="AA12">
        <v>5.1351000000000004</v>
      </c>
      <c r="AC12" s="1">
        <v>0.9</v>
      </c>
      <c r="AD12">
        <v>25.244800000000001</v>
      </c>
      <c r="AE12">
        <v>4.2304000000000004</v>
      </c>
    </row>
    <row r="13" spans="1:31" x14ac:dyDescent="0.25">
      <c r="A13" s="1">
        <v>1</v>
      </c>
      <c r="E13" s="1">
        <v>1</v>
      </c>
      <c r="I13" s="1">
        <v>1</v>
      </c>
      <c r="J13">
        <v>7.3587999999999996</v>
      </c>
      <c r="K13">
        <v>7.0552999999999999</v>
      </c>
      <c r="M13" s="1">
        <v>1</v>
      </c>
      <c r="N13">
        <v>10.0783</v>
      </c>
      <c r="O13">
        <v>3.4769000000000001</v>
      </c>
      <c r="Q13" s="1">
        <v>1</v>
      </c>
      <c r="R13">
        <v>5.6407999999999996</v>
      </c>
      <c r="S13">
        <v>7.1536999999999997</v>
      </c>
      <c r="U13" s="1">
        <v>1</v>
      </c>
      <c r="V13">
        <v>9.6226000000000003</v>
      </c>
      <c r="W13">
        <v>4.3959999999999999</v>
      </c>
      <c r="Y13" s="1">
        <v>1</v>
      </c>
      <c r="Z13">
        <v>6.5183</v>
      </c>
      <c r="AA13">
        <v>4.6295999999999999</v>
      </c>
      <c r="AC13" s="1">
        <v>1</v>
      </c>
      <c r="AE13">
        <v>5.4278000000000004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 t="e">
        <f>AVERAGE(F4:F13)</f>
        <v>#DIV/0!</v>
      </c>
      <c r="G15" t="e">
        <f>AVERAGE(G4:G13)</f>
        <v>#DIV/0!</v>
      </c>
      <c r="J15">
        <f>AVERAGE(J4:J13)</f>
        <v>10.13489</v>
      </c>
      <c r="K15">
        <f>AVERAGE(K4:K13)</f>
        <v>6.610322222222222</v>
      </c>
      <c r="N15">
        <f>AVERAGE(N4:N13)</f>
        <v>10.079870000000001</v>
      </c>
      <c r="O15">
        <f>AVERAGE(O4:O13)</f>
        <v>4.1359600000000007</v>
      </c>
      <c r="R15">
        <f>AVERAGE(R4:R13)</f>
        <v>9.6147799999999997</v>
      </c>
      <c r="S15">
        <f>AVERAGE(S4:S13)</f>
        <v>6.0465888888888886</v>
      </c>
      <c r="V15">
        <f>AVERAGE(V4:V13)</f>
        <v>9.382200000000001</v>
      </c>
      <c r="W15">
        <f>AVERAGE(W4:W13)</f>
        <v>4.4091800000000001</v>
      </c>
      <c r="Z15">
        <f>AVERAGE(Z4:Z13)</f>
        <v>5.6518111111111109</v>
      </c>
      <c r="AA15">
        <f>AVERAGE(AA4:AA13)</f>
        <v>4.1782222222222218</v>
      </c>
      <c r="AD15">
        <f>AVERAGE(AD4:AD13)</f>
        <v>12.392877777777777</v>
      </c>
      <c r="AE15">
        <f>AVERAGE(AE4:AE13)</f>
        <v>4.7583333333333337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 t="e">
        <f>STDEV(F4:F13)</f>
        <v>#DIV/0!</v>
      </c>
      <c r="G16" t="e">
        <f>STDEV(G4:G13)</f>
        <v>#DIV/0!</v>
      </c>
      <c r="J16">
        <f>STDEV(J4:J13)</f>
        <v>2.6415958642246697</v>
      </c>
      <c r="K16">
        <f>STDEV(K4:K13)</f>
        <v>0.72255344919559128</v>
      </c>
      <c r="N16">
        <f>STDEV(N4:N13)</f>
        <v>2.3311992574400149</v>
      </c>
      <c r="O16">
        <f>STDEV(O4:O13)</f>
        <v>0.64425163855264667</v>
      </c>
      <c r="R16">
        <f>STDEV(R4:R13)</f>
        <v>5.0558347174988452</v>
      </c>
      <c r="S16">
        <f>STDEV(S4:S13)</f>
        <v>0.96926160096803238</v>
      </c>
      <c r="V16">
        <f>STDEV(V4:V13)</f>
        <v>0.99575510934054134</v>
      </c>
      <c r="W16">
        <f>STDEV(W4:W13)</f>
        <v>0.85922678522288054</v>
      </c>
      <c r="Z16">
        <f>STDEV(Z4:Z13)</f>
        <v>0.78083092511190377</v>
      </c>
      <c r="AA16">
        <f>STDEV(AA4:AA13)</f>
        <v>0.60762365156768461</v>
      </c>
      <c r="AD16">
        <f>STDEV(AD4:AD13)</f>
        <v>5.0203592206578689</v>
      </c>
      <c r="AE16">
        <f>STDEV(AE4:AE13)</f>
        <v>0.71655628006458727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 t="e">
        <f>2*F16</f>
        <v>#DIV/0!</v>
      </c>
      <c r="G17" t="e">
        <f>2*G16</f>
        <v>#DIV/0!</v>
      </c>
      <c r="J17">
        <f>2*J16</f>
        <v>5.2831917284493395</v>
      </c>
      <c r="K17">
        <f>2*K16</f>
        <v>1.4451068983911826</v>
      </c>
      <c r="N17">
        <f>2*N16</f>
        <v>4.6623985148800298</v>
      </c>
      <c r="O17">
        <f>2*O16</f>
        <v>1.2885032771052933</v>
      </c>
      <c r="R17">
        <f>2*R16</f>
        <v>10.11166943499769</v>
      </c>
      <c r="S17">
        <f>2*S16</f>
        <v>1.9385232019360648</v>
      </c>
      <c r="V17">
        <f>2*V16</f>
        <v>1.9915102186810827</v>
      </c>
      <c r="W17">
        <f>2*W16</f>
        <v>1.7184535704457611</v>
      </c>
      <c r="Z17">
        <f>2*Z16</f>
        <v>1.5616618502238075</v>
      </c>
      <c r="AA17">
        <f>2*AA16</f>
        <v>1.2152473031353692</v>
      </c>
      <c r="AD17">
        <f>2*AD16</f>
        <v>10.040718441315738</v>
      </c>
      <c r="AE17">
        <f>2*AE16</f>
        <v>1.4331125601291745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 t="e">
        <f>F15+F17</f>
        <v>#DIV/0!</v>
      </c>
      <c r="G18" t="e">
        <f>G15+G17</f>
        <v>#DIV/0!</v>
      </c>
      <c r="J18">
        <f>J15+J17</f>
        <v>15.418081728449341</v>
      </c>
      <c r="K18">
        <f>K15+K17</f>
        <v>8.0554291206134039</v>
      </c>
      <c r="N18">
        <f>N15+N17</f>
        <v>14.742268514880031</v>
      </c>
      <c r="O18">
        <f>O15+O17</f>
        <v>5.4244632771052945</v>
      </c>
      <c r="R18">
        <f>R15+R17</f>
        <v>19.72644943499769</v>
      </c>
      <c r="S18">
        <f>S15+S17</f>
        <v>7.9851120908249538</v>
      </c>
      <c r="V18">
        <f>V15+V17</f>
        <v>11.373710218681083</v>
      </c>
      <c r="W18">
        <f>W15+W17</f>
        <v>6.1276335704457612</v>
      </c>
      <c r="Z18">
        <f>Z15+Z17</f>
        <v>7.2134729613349187</v>
      </c>
      <c r="AA18">
        <f>AA15+AA17</f>
        <v>5.3934695253575908</v>
      </c>
      <c r="AD18">
        <f>AD15+AD17</f>
        <v>22.433596219093516</v>
      </c>
      <c r="AE18">
        <f>AE15+AE17</f>
        <v>6.1914458934625083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10.442599999999999</v>
      </c>
      <c r="K26">
        <f t="shared" ref="K26:K36" si="1">AVERAGE(C3,G3,K3,O3,S3,W3,AA3,AE3)</f>
        <v>6.068533333333332</v>
      </c>
      <c r="N26">
        <f>J27-J26</f>
        <v>-0.12148333333333206</v>
      </c>
      <c r="O26">
        <f>K27-K26</f>
        <v>-1.0009333333333315</v>
      </c>
      <c r="P26" s="1">
        <v>0.1</v>
      </c>
      <c r="Q26">
        <f>N26/J26*100</f>
        <v>-1.163343739426312</v>
      </c>
      <c r="R26">
        <f>O26/K26*100</f>
        <v>-16.493826075493228</v>
      </c>
      <c r="U26">
        <f>J26</f>
        <v>10.442599999999999</v>
      </c>
      <c r="V26">
        <f>K26</f>
        <v>6.068533333333332</v>
      </c>
      <c r="W26">
        <f>Q26</f>
        <v>-1.163343739426312</v>
      </c>
      <c r="X26">
        <f>Q27</f>
        <v>9.5691366773281139</v>
      </c>
      <c r="Y26">
        <f>Q28</f>
        <v>-5.5889657109659616</v>
      </c>
      <c r="Z26">
        <f>Q29</f>
        <v>-1.6733380575718513</v>
      </c>
      <c r="AA26">
        <f>Q30</f>
        <v>-11.072753273450413</v>
      </c>
      <c r="AB26">
        <f>Q31</f>
        <v>-5.2062385485096145</v>
      </c>
      <c r="AC26">
        <f>Q32</f>
        <v>-22.979111204744655</v>
      </c>
      <c r="AD26">
        <f>Q33</f>
        <v>-19.742688602455313</v>
      </c>
      <c r="AE26">
        <f>Q34</f>
        <v>-3.3211716111568692</v>
      </c>
      <c r="AF26">
        <f>Q35</f>
        <v>-24.886905559918016</v>
      </c>
      <c r="AG26">
        <f>R26</f>
        <v>-16.493826075493228</v>
      </c>
      <c r="AH26">
        <f>R27</f>
        <v>-15.615195324515515</v>
      </c>
      <c r="AI26">
        <f>R28</f>
        <v>-18.575053829590864</v>
      </c>
      <c r="AJ26">
        <f>R29</f>
        <v>-17.845058663268428</v>
      </c>
      <c r="AK26">
        <f>R30</f>
        <v>-28.830250032956883</v>
      </c>
      <c r="AL26">
        <f>R31</f>
        <v>-18.444599463901202</v>
      </c>
      <c r="AM26">
        <f>R32</f>
        <v>-6.7026079887506667</v>
      </c>
      <c r="AN26">
        <f>R33</f>
        <v>-20.375488860570353</v>
      </c>
      <c r="AO26">
        <f>R34</f>
        <v>-23.846783407303231</v>
      </c>
      <c r="AP26">
        <f>R35</f>
        <v>-11.732379048204937</v>
      </c>
    </row>
    <row r="27" spans="1:42" x14ac:dyDescent="0.25">
      <c r="I27" s="1">
        <v>0.1</v>
      </c>
      <c r="J27">
        <f t="shared" si="0"/>
        <v>10.321116666666667</v>
      </c>
      <c r="K27">
        <f t="shared" si="1"/>
        <v>5.0676000000000005</v>
      </c>
      <c r="N27">
        <f>J28-J26</f>
        <v>0.99926666666666542</v>
      </c>
      <c r="O27">
        <f>K28-K26</f>
        <v>-0.94761333333333209</v>
      </c>
      <c r="P27" s="1">
        <v>0.2</v>
      </c>
      <c r="Q27">
        <f>N27/J26*100</f>
        <v>9.5691366773281139</v>
      </c>
      <c r="R27">
        <f>O27/K26*100</f>
        <v>-15.615195324515515</v>
      </c>
    </row>
    <row r="28" spans="1:42" x14ac:dyDescent="0.25">
      <c r="I28" s="1">
        <v>0.2</v>
      </c>
      <c r="J28">
        <f t="shared" si="0"/>
        <v>11.441866666666664</v>
      </c>
      <c r="K28">
        <f t="shared" si="1"/>
        <v>5.1209199999999999</v>
      </c>
      <c r="N28">
        <f>J29-J26</f>
        <v>-0.58363333333333145</v>
      </c>
      <c r="O28">
        <f>K29-K26</f>
        <v>-1.1272333333333311</v>
      </c>
      <c r="P28" s="1">
        <v>0.3</v>
      </c>
      <c r="Q28">
        <f>N28/J26*100</f>
        <v>-5.5889657109659616</v>
      </c>
      <c r="R28">
        <f>O28/K26*100</f>
        <v>-18.575053829590864</v>
      </c>
    </row>
    <row r="29" spans="1:42" x14ac:dyDescent="0.25">
      <c r="I29" s="1">
        <v>0.3</v>
      </c>
      <c r="J29">
        <f t="shared" si="0"/>
        <v>9.8589666666666673</v>
      </c>
      <c r="K29">
        <f t="shared" si="1"/>
        <v>4.9413000000000009</v>
      </c>
      <c r="N29">
        <f>J30-J26</f>
        <v>-0.17473999999999812</v>
      </c>
      <c r="O29">
        <f>K30-K26</f>
        <v>-1.0829333333333322</v>
      </c>
      <c r="P29" s="1">
        <v>0.4</v>
      </c>
      <c r="Q29">
        <f>N29/J26*100</f>
        <v>-1.6733380575718513</v>
      </c>
      <c r="R29">
        <f>O29/K26*100</f>
        <v>-17.845058663268428</v>
      </c>
    </row>
    <row r="30" spans="1:42" x14ac:dyDescent="0.25">
      <c r="I30" s="1">
        <v>0.4</v>
      </c>
      <c r="J30">
        <f t="shared" si="0"/>
        <v>10.267860000000001</v>
      </c>
      <c r="K30">
        <f t="shared" si="1"/>
        <v>4.9855999999999998</v>
      </c>
      <c r="N30">
        <f>J31-J26</f>
        <v>-1.1562833333333327</v>
      </c>
      <c r="O30">
        <f>K31-K26</f>
        <v>-1.7495733333333323</v>
      </c>
      <c r="P30" s="1">
        <v>0.5</v>
      </c>
      <c r="Q30">
        <f>N30/J26*100</f>
        <v>-11.072753273450413</v>
      </c>
      <c r="R30">
        <f>O30/K26*100</f>
        <v>-28.830250032956883</v>
      </c>
    </row>
    <row r="31" spans="1:42" x14ac:dyDescent="0.25">
      <c r="I31" s="1">
        <v>0.5</v>
      </c>
      <c r="J31">
        <f t="shared" si="0"/>
        <v>9.2863166666666661</v>
      </c>
      <c r="K31">
        <f t="shared" si="1"/>
        <v>4.3189599999999997</v>
      </c>
      <c r="N31">
        <f>J32-J26</f>
        <v>-0.54366666666666497</v>
      </c>
      <c r="O31">
        <f>K32-K26</f>
        <v>-1.1193166666666654</v>
      </c>
      <c r="P31" s="1">
        <v>0.6</v>
      </c>
      <c r="Q31">
        <f>N31/J26*100</f>
        <v>-5.2062385485096145</v>
      </c>
      <c r="R31">
        <f>O31/K26*100</f>
        <v>-18.444599463901202</v>
      </c>
    </row>
    <row r="32" spans="1:42" x14ac:dyDescent="0.25">
      <c r="I32" s="1">
        <v>0.6</v>
      </c>
      <c r="J32">
        <f t="shared" si="0"/>
        <v>9.8989333333333338</v>
      </c>
      <c r="K32">
        <f t="shared" si="1"/>
        <v>4.9492166666666666</v>
      </c>
      <c r="N32">
        <f>J33-J26</f>
        <v>-2.399616666666665</v>
      </c>
      <c r="O32">
        <f>K33-K26</f>
        <v>-0.40674999999999706</v>
      </c>
      <c r="P32" s="1">
        <v>0.7</v>
      </c>
      <c r="Q32">
        <f>N32/J26*100</f>
        <v>-22.979111204744655</v>
      </c>
      <c r="R32">
        <f>O32/K26*100</f>
        <v>-6.7026079887506667</v>
      </c>
    </row>
    <row r="33" spans="1:18" x14ac:dyDescent="0.25">
      <c r="I33" s="1">
        <v>0.7</v>
      </c>
      <c r="J33">
        <f t="shared" si="0"/>
        <v>8.0429833333333338</v>
      </c>
      <c r="K33">
        <f t="shared" si="1"/>
        <v>5.6617833333333349</v>
      </c>
      <c r="N33">
        <f>J34-J26</f>
        <v>-2.0616499999999984</v>
      </c>
      <c r="O33">
        <f>K34-K26</f>
        <v>-1.2364933333333319</v>
      </c>
      <c r="P33" s="1">
        <v>0.8</v>
      </c>
      <c r="Q33">
        <f>N33/J26*100</f>
        <v>-19.742688602455313</v>
      </c>
      <c r="R33">
        <f>O33/K26*100</f>
        <v>-20.375488860570353</v>
      </c>
    </row>
    <row r="34" spans="1:18" x14ac:dyDescent="0.25">
      <c r="I34" s="1">
        <v>0.8</v>
      </c>
      <c r="J34">
        <f t="shared" si="0"/>
        <v>8.3809500000000003</v>
      </c>
      <c r="K34">
        <f t="shared" si="1"/>
        <v>4.8320400000000001</v>
      </c>
      <c r="N34">
        <f>J35-J26</f>
        <v>-0.34681666666666722</v>
      </c>
      <c r="O34">
        <f>K35-K26</f>
        <v>-1.4471499999999988</v>
      </c>
      <c r="P34" s="1">
        <v>0.9</v>
      </c>
      <c r="Q34">
        <f>N34/J26*100</f>
        <v>-3.3211716111568692</v>
      </c>
      <c r="R34">
        <f>O34/K26*100</f>
        <v>-23.846783407303231</v>
      </c>
    </row>
    <row r="35" spans="1:18" x14ac:dyDescent="0.25">
      <c r="I35" s="1">
        <v>0.9</v>
      </c>
      <c r="J35">
        <f t="shared" si="0"/>
        <v>10.095783333333332</v>
      </c>
      <c r="K35">
        <f t="shared" si="1"/>
        <v>4.6213833333333332</v>
      </c>
      <c r="N35">
        <f>J36-J26</f>
        <v>-2.5988399999999983</v>
      </c>
      <c r="O35">
        <f>K36-K26</f>
        <v>-0.71198333333333252</v>
      </c>
      <c r="P35" s="1">
        <v>1</v>
      </c>
      <c r="Q35">
        <f>N35/J26*100</f>
        <v>-24.886905559918016</v>
      </c>
      <c r="R35">
        <f>O35/K26*100</f>
        <v>-11.732379048204937</v>
      </c>
    </row>
    <row r="36" spans="1:18" x14ac:dyDescent="0.25">
      <c r="I36" s="1">
        <v>1</v>
      </c>
      <c r="J36">
        <f t="shared" si="0"/>
        <v>7.8437600000000005</v>
      </c>
      <c r="K36">
        <f t="shared" si="1"/>
        <v>5.3565499999999995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12.809799999999999</v>
      </c>
      <c r="C43">
        <f>K3</f>
        <v>12.4381</v>
      </c>
    </row>
    <row r="44" spans="1:18" x14ac:dyDescent="0.25">
      <c r="A44" s="1">
        <v>4</v>
      </c>
      <c r="B44">
        <f>N3</f>
        <v>10.318899999999999</v>
      </c>
      <c r="C44">
        <f>O3</f>
        <v>4.5031999999999996</v>
      </c>
    </row>
    <row r="45" spans="1:18" x14ac:dyDescent="0.25">
      <c r="A45" s="1">
        <v>5</v>
      </c>
      <c r="B45">
        <f>R3</f>
        <v>10.207700000000001</v>
      </c>
      <c r="C45">
        <f>S3</f>
        <v>7.2634999999999996</v>
      </c>
    </row>
    <row r="46" spans="1:18" x14ac:dyDescent="0.25">
      <c r="A46" s="1">
        <v>6</v>
      </c>
      <c r="B46">
        <f>V3</f>
        <v>11.832000000000001</v>
      </c>
      <c r="C46">
        <f>W3</f>
        <v>4.2351000000000001</v>
      </c>
    </row>
    <row r="47" spans="1:18" x14ac:dyDescent="0.25">
      <c r="A47" s="1">
        <v>7</v>
      </c>
      <c r="B47">
        <f>Z3</f>
        <v>7.2188999999999997</v>
      </c>
      <c r="C47">
        <f>AA3</f>
        <v>3.8976999999999999</v>
      </c>
    </row>
    <row r="48" spans="1:18" x14ac:dyDescent="0.25">
      <c r="A48" s="1">
        <v>8</v>
      </c>
      <c r="B48">
        <f>AD3</f>
        <v>10.2683</v>
      </c>
      <c r="C48">
        <f>AE3</f>
        <v>4.0735999999999999</v>
      </c>
    </row>
    <row r="50" spans="1:3" x14ac:dyDescent="0.25">
      <c r="A50" t="s">
        <v>19</v>
      </c>
      <c r="B50">
        <f>AVERAGE(B41:B48)</f>
        <v>7.8319499999999991</v>
      </c>
      <c r="C50">
        <f>AVERAGE(C41:C48)</f>
        <v>4.5513999999999992</v>
      </c>
    </row>
    <row r="51" spans="1:3" x14ac:dyDescent="0.25">
      <c r="A51" t="s">
        <v>8</v>
      </c>
      <c r="B51">
        <f>STDEV(B41:B48)</f>
        <v>5.0933992609482885</v>
      </c>
      <c r="C51">
        <f>STDEV(C41:C48)</f>
        <v>3.9954258253300474</v>
      </c>
    </row>
    <row r="52" spans="1:3" x14ac:dyDescent="0.25">
      <c r="A52" t="s">
        <v>20</v>
      </c>
      <c r="B52">
        <f>1.5*B51</f>
        <v>7.6400988914224328</v>
      </c>
      <c r="C52">
        <f>1.5*C51</f>
        <v>5.9931387379950714</v>
      </c>
    </row>
    <row r="53" spans="1:3" x14ac:dyDescent="0.25">
      <c r="A53" t="s">
        <v>9</v>
      </c>
      <c r="B53">
        <f>2*B51</f>
        <v>10.186798521896577</v>
      </c>
      <c r="C53">
        <f>2*C51</f>
        <v>7.9908516506600948</v>
      </c>
    </row>
    <row r="54" spans="1:3" x14ac:dyDescent="0.25">
      <c r="A54" t="s">
        <v>21</v>
      </c>
      <c r="B54">
        <f>B50+B52</f>
        <v>15.472048891422432</v>
      </c>
      <c r="C54">
        <f>C50+C52</f>
        <v>10.544538737995071</v>
      </c>
    </row>
    <row r="55" spans="1:3" x14ac:dyDescent="0.25">
      <c r="A55" t="s">
        <v>10</v>
      </c>
      <c r="B55">
        <f>B50+B53</f>
        <v>18.018748521896576</v>
      </c>
      <c r="C55">
        <f>C50+C53</f>
        <v>12.542251650660095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2015-03-24T23:45:04Z</dcterms:created>
  <dcterms:modified xsi:type="dcterms:W3CDTF">2015-04-21T06:00:28Z</dcterms:modified>
</cp:coreProperties>
</file>