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<sst xmlns="http://schemas.openxmlformats.org/spreadsheetml/2006/main" count="48" uniqueCount="22">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</sst>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10.9747</v>
      </c>
      <c r="C3">
        <v>5.4973999999999998</v>
      </c>
      <c r="E3" s="1">
        <v>434</v>
      </c>
      <c r="F3">
        <v>5.5544000000000002</v>
      </c>
      <c r="G3">
        <v>5.2793000000000001</v>
      </c>
      <c r="I3" s="1">
        <v>434</v>
      </c>
      <c r="J3">
        <v>5.6440999999999999</v>
      </c>
      <c r="K3">
        <v>7.2595000000000001</v>
      </c>
      <c r="M3" s="1">
        <v>434</v>
      </c>
      <c r="N3">
        <v>4.9888000000000003</v>
      </c>
      <c r="O3">
        <v>7.1375000000000002</v>
      </c>
      <c r="Q3" s="1">
        <v>434</v>
      </c>
      <c r="R3">
        <v>5.38</v>
      </c>
      <c r="S3">
        <v>6.3422000000000001</v>
      </c>
      <c r="U3" s="1">
        <v>434</v>
      </c>
      <c r="V3">
        <v>5.0993000000000004</v>
      </c>
      <c r="W3">
        <v>6.1365999999999996</v>
      </c>
      <c r="Y3" s="1">
        <v>434</v>
      </c>
      <c r="Z3">
        <v>5.1736000000000004</v>
      </c>
      <c r="AA3">
        <v>9.6407000000000007</v>
      </c>
      <c r="AC3" s="1">
        <v>434</v>
      </c>
      <c r="AD3">
        <v>5.4650999999999996</v>
      </c>
      <c r="AE3">
        <v>8.3480000000000008</v>
      </c>
    </row>
    <row r="4" spans="1:31" x14ac:dyDescent="0.25">
      <c r="A4" s="1">
        <v>0.1</v>
      </c>
      <c r="B4">
        <v>13.6294</v>
      </c>
      <c r="C4">
        <v>4.3901000000000003</v>
      </c>
      <c r="E4" s="1">
        <v>0.1</v>
      </c>
      <c r="F4">
        <v>7.7035999999999998</v>
      </c>
      <c r="G4">
        <v>5.8715000000000002</v>
      </c>
      <c r="I4" s="1">
        <v>0.1</v>
      </c>
      <c r="J4">
        <v>5.3156999999999996</v>
      </c>
      <c r="K4">
        <v>6.8207000000000004</v>
      </c>
      <c r="M4" s="1">
        <v>0.1</v>
      </c>
      <c r="N4">
        <v>5.4177999999999997</v>
      </c>
      <c r="O4">
        <v>5.5937999999999999</v>
      </c>
      <c r="Q4" s="1">
        <v>0.1</v>
      </c>
      <c r="R4">
        <v>5.4847000000000001</v>
      </c>
      <c r="S4">
        <v>7.9457000000000004</v>
      </c>
      <c r="U4" s="1">
        <v>0.1</v>
      </c>
      <c r="V4">
        <v>4.1584000000000003</v>
      </c>
      <c r="W4">
        <v>5.6847000000000003</v>
      </c>
      <c r="Y4" s="1">
        <v>0.1</v>
      </c>
      <c r="Z4">
        <v>5.8228</v>
      </c>
      <c r="AA4">
        <v>7.7808999999999999</v>
      </c>
      <c r="AC4" s="1">
        <v>0.1</v>
      </c>
      <c r="AD4">
        <v>5.1257999999999999</v>
      </c>
      <c r="AE4">
        <v>10.096</v>
      </c>
    </row>
    <row r="5" spans="1:31" x14ac:dyDescent="0.25">
      <c r="A5" s="1">
        <v>0.2</v>
      </c>
      <c r="B5">
        <v>9.8234999999999992</v>
      </c>
      <c r="C5">
        <v>6.4947999999999997</v>
      </c>
      <c r="E5" s="1">
        <v>0.2</v>
      </c>
      <c r="F5">
        <v>5.6083999999999996</v>
      </c>
      <c r="G5">
        <v>7.1696999999999997</v>
      </c>
      <c r="I5" s="1">
        <v>0.2</v>
      </c>
      <c r="J5">
        <v>4.4528999999999996</v>
      </c>
      <c r="K5">
        <v>7.5536000000000003</v>
      </c>
      <c r="M5" s="1">
        <v>0.2</v>
      </c>
      <c r="N5">
        <v>5.1468999999999996</v>
      </c>
      <c r="O5">
        <v>5.8433000000000002</v>
      </c>
      <c r="Q5" s="1">
        <v>0.2</v>
      </c>
      <c r="R5">
        <v>5.9619999999999997</v>
      </c>
      <c r="S5">
        <v>5.2028999999999996</v>
      </c>
      <c r="U5" s="1">
        <v>0.2</v>
      </c>
      <c r="V5">
        <v>4.9309000000000003</v>
      </c>
      <c r="W5">
        <v>5.3955000000000002</v>
      </c>
      <c r="Y5" s="1">
        <v>0.2</v>
      </c>
      <c r="Z5">
        <v>5.8415999999999997</v>
      </c>
      <c r="AA5">
        <v>8.3209999999999997</v>
      </c>
      <c r="AC5" s="1">
        <v>0.2</v>
      </c>
      <c r="AD5">
        <v>5.2586000000000004</v>
      </c>
      <c r="AE5">
        <v>7.8452000000000002</v>
      </c>
    </row>
    <row r="6" spans="1:31" x14ac:dyDescent="0.25">
      <c r="A6" s="1">
        <v>0.3</v>
      </c>
      <c r="B6">
        <v>10.7073</v>
      </c>
      <c r="C6">
        <v>6.2176999999999998</v>
      </c>
      <c r="E6" s="1">
        <v>0.3</v>
      </c>
      <c r="F6">
        <v>3.7079</v>
      </c>
      <c r="G6">
        <v>8.2591999999999999</v>
      </c>
      <c r="I6" s="1">
        <v>0.3</v>
      </c>
      <c r="J6">
        <v>4.4082999999999997</v>
      </c>
      <c r="K6">
        <v>6.7453000000000003</v>
      </c>
      <c r="M6" s="1">
        <v>0.3</v>
      </c>
      <c r="N6">
        <v>6.2590000000000003</v>
      </c>
      <c r="O6">
        <v>5.1561000000000003</v>
      </c>
      <c r="Q6" s="1">
        <v>0.3</v>
      </c>
      <c r="R6">
        <v>6.5164999999999997</v>
      </c>
      <c r="S6">
        <v>5.1860999999999997</v>
      </c>
      <c r="U6" s="1">
        <v>0.3</v>
      </c>
      <c r="V6">
        <v>6.1744000000000003</v>
      </c>
      <c r="W6">
        <v>8.0777999999999999</v>
      </c>
      <c r="Y6" s="1">
        <v>0.3</v>
      </c>
      <c r="Z6">
        <v>4.9034000000000004</v>
      </c>
      <c r="AA6">
        <v>10.0312</v>
      </c>
      <c r="AC6" s="1">
        <v>0.3</v>
      </c>
      <c r="AD6">
        <v>8.4054000000000002</v>
      </c>
      <c r="AE6">
        <v>10.468</v>
      </c>
    </row>
    <row r="7" spans="1:31" x14ac:dyDescent="0.25">
      <c r="A7" s="1">
        <v>0.4</v>
      </c>
      <c r="B7">
        <v>10.294</v>
      </c>
      <c r="C7">
        <v>6.4664000000000001</v>
      </c>
      <c r="E7" s="1">
        <v>0.4</v>
      </c>
      <c r="F7">
        <v>3.8054000000000001</v>
      </c>
      <c r="G7">
        <v>10.802</v>
      </c>
      <c r="I7" s="1">
        <v>0.4</v>
      </c>
      <c r="J7">
        <v>4.8470000000000004</v>
      </c>
      <c r="K7">
        <v>9.3747000000000007</v>
      </c>
      <c r="M7" s="1">
        <v>0.4</v>
      </c>
      <c r="N7">
        <v>6.1135000000000002</v>
      </c>
      <c r="O7">
        <v>5.9524999999999997</v>
      </c>
      <c r="Q7" s="1">
        <v>0.4</v>
      </c>
      <c r="R7">
        <v>4.0259999999999998</v>
      </c>
      <c r="S7">
        <v>6.5629999999999997</v>
      </c>
      <c r="U7" s="1">
        <v>0.4</v>
      </c>
      <c r="V7">
        <v>6.5811000000000002</v>
      </c>
      <c r="W7">
        <v>4.6999000000000004</v>
      </c>
      <c r="Y7" s="1">
        <v>0.4</v>
      </c>
      <c r="Z7">
        <v>3.5836000000000001</v>
      </c>
      <c r="AA7">
        <v>8.7453000000000003</v>
      </c>
      <c r="AC7" s="1">
        <v>0.4</v>
      </c>
      <c r="AD7">
        <v>7.4348999999999998</v>
      </c>
      <c r="AE7">
        <v>7.0336999999999996</v>
      </c>
    </row>
    <row r="8" spans="1:31" x14ac:dyDescent="0.25">
      <c r="A8" s="1">
        <v>0.5</v>
      </c>
      <c r="B8">
        <v>8.8369999999999997</v>
      </c>
      <c r="C8">
        <v>6.3731</v>
      </c>
      <c r="E8" s="1">
        <v>0.5</v>
      </c>
      <c r="F8">
        <v>3.8576000000000001</v>
      </c>
      <c r="G8">
        <v>8.4283999999999999</v>
      </c>
      <c r="I8" s="1">
        <v>0.5</v>
      </c>
      <c r="J8">
        <v>5.0674000000000001</v>
      </c>
      <c r="K8">
        <v>7.6947999999999999</v>
      </c>
      <c r="M8" s="1">
        <v>0.5</v>
      </c>
      <c r="N8">
        <v>5.8244999999999996</v>
      </c>
      <c r="O8">
        <v>6.8559999999999999</v>
      </c>
      <c r="Q8" s="1">
        <v>0.5</v>
      </c>
      <c r="R8">
        <v>4.5464000000000002</v>
      </c>
      <c r="S8">
        <v>5.78</v>
      </c>
      <c r="U8" s="1">
        <v>0.5</v>
      </c>
      <c r="V8">
        <v>6.4255000000000004</v>
      </c>
      <c r="W8">
        <v>5.2548000000000004</v>
      </c>
      <c r="Y8" s="1">
        <v>0.5</v>
      </c>
      <c r="Z8">
        <v>4.1921999999999997</v>
      </c>
      <c r="AA8">
        <v>9.3186</v>
      </c>
      <c r="AC8" s="1">
        <v>0.5</v>
      </c>
      <c r="AD8">
        <v>5.5563000000000002</v>
      </c>
      <c r="AE8">
        <v>10.3338</v>
      </c>
    </row>
    <row r="9" spans="1:31" x14ac:dyDescent="0.25">
      <c r="A9" s="1">
        <v>0.6</v>
      </c>
      <c r="B9">
        <v>7.5925000000000002</v>
      </c>
      <c r="C9">
        <v>5.6677</v>
      </c>
      <c r="E9" s="1">
        <v>0.6</v>
      </c>
      <c r="F9">
        <v>4.3472999999999997</v>
      </c>
      <c r="G9">
        <v>6.6195000000000004</v>
      </c>
      <c r="I9" s="1">
        <v>0.6</v>
      </c>
      <c r="J9">
        <v>3.6526999999999998</v>
      </c>
      <c r="K9">
        <v>5.9286000000000003</v>
      </c>
      <c r="M9" s="1">
        <v>0.6</v>
      </c>
      <c r="N9">
        <v>4.8201999999999998</v>
      </c>
      <c r="O9">
        <v>7.1771000000000003</v>
      </c>
      <c r="Q9" s="1">
        <v>0.6</v>
      </c>
      <c r="R9">
        <v>5.3124000000000002</v>
      </c>
      <c r="S9">
        <v>4.3635000000000002</v>
      </c>
      <c r="U9" s="1">
        <v>0.6</v>
      </c>
      <c r="V9">
        <v>5.1538000000000004</v>
      </c>
      <c r="W9">
        <v>4.8776999999999999</v>
      </c>
      <c r="Y9" s="1">
        <v>0.6</v>
      </c>
      <c r="Z9">
        <v>4.8912000000000004</v>
      </c>
      <c r="AA9">
        <v>8.0573999999999995</v>
      </c>
      <c r="AC9" s="1">
        <v>0.6</v>
      </c>
      <c r="AD9">
        <v>5.0759999999999996</v>
      </c>
      <c r="AE9">
        <v>9.4356000000000009</v>
      </c>
    </row>
    <row r="10" spans="1:31" x14ac:dyDescent="0.25">
      <c r="A10" s="1">
        <v>0.7</v>
      </c>
      <c r="B10">
        <v>6.7748999999999997</v>
      </c>
      <c r="C10">
        <v>6.4903000000000004</v>
      </c>
      <c r="E10" s="1">
        <v>0.7</v>
      </c>
      <c r="F10">
        <v>6.1</v>
      </c>
      <c r="G10">
        <v>6.4492000000000003</v>
      </c>
      <c r="I10" s="1">
        <v>0.7</v>
      </c>
      <c r="J10">
        <v>5.1021999999999998</v>
      </c>
      <c r="K10">
        <v>4.8281999999999998</v>
      </c>
      <c r="M10" s="1">
        <v>0.7</v>
      </c>
      <c r="N10">
        <v>6.319</v>
      </c>
      <c r="O10">
        <v>5.8685</v>
      </c>
      <c r="Q10" s="1">
        <v>0.7</v>
      </c>
      <c r="R10">
        <v>5.1989999999999998</v>
      </c>
      <c r="S10">
        <v>6.7229999999999999</v>
      </c>
      <c r="U10" s="1">
        <v>0.7</v>
      </c>
      <c r="V10">
        <v>5.6730999999999998</v>
      </c>
      <c r="W10">
        <v>5.0609000000000002</v>
      </c>
      <c r="Y10" s="1">
        <v>0.7</v>
      </c>
      <c r="Z10">
        <v>3.9260000000000002</v>
      </c>
      <c r="AA10">
        <v>11.4709</v>
      </c>
      <c r="AC10" s="1">
        <v>0.7</v>
      </c>
      <c r="AD10">
        <v>5.7954999999999997</v>
      </c>
      <c r="AE10">
        <v>6.6013000000000002</v>
      </c>
    </row>
    <row r="11" spans="1:31" x14ac:dyDescent="0.25">
      <c r="A11" s="1">
        <v>0.8</v>
      </c>
      <c r="B11">
        <v>10.221399999999999</v>
      </c>
      <c r="C11">
        <v>8.8899000000000008</v>
      </c>
      <c r="E11" s="1">
        <v>0.8</v>
      </c>
      <c r="F11">
        <v>5.3861999999999997</v>
      </c>
      <c r="G11">
        <v>5.0007000000000001</v>
      </c>
      <c r="I11" s="1">
        <v>0.8</v>
      </c>
      <c r="J11">
        <v>4.0267999999999997</v>
      </c>
      <c r="K11">
        <v>7.6486000000000001</v>
      </c>
      <c r="M11" s="1">
        <v>0.8</v>
      </c>
      <c r="N11">
        <v>7.7248999999999999</v>
      </c>
      <c r="O11">
        <v>5.0256999999999996</v>
      </c>
      <c r="Q11" s="1">
        <v>0.8</v>
      </c>
      <c r="R11">
        <v>4.7068000000000003</v>
      </c>
      <c r="S11">
        <v>5.7253999999999996</v>
      </c>
      <c r="U11" s="1">
        <v>0.8</v>
      </c>
      <c r="V11">
        <v>5.6676000000000002</v>
      </c>
      <c r="W11">
        <v>5.4222000000000001</v>
      </c>
      <c r="Y11" s="1">
        <v>0.8</v>
      </c>
      <c r="Z11">
        <v>3.8917999999999999</v>
      </c>
      <c r="AA11">
        <v>10.5625</v>
      </c>
      <c r="AC11" s="1">
        <v>0.8</v>
      </c>
      <c r="AD11">
        <v>4.8631000000000002</v>
      </c>
      <c r="AE11">
        <v>6.9138000000000002</v>
      </c>
    </row>
    <row r="12" spans="1:31" x14ac:dyDescent="0.25">
      <c r="A12" s="1">
        <v>0.9</v>
      </c>
      <c r="B12">
        <v>10.4015</v>
      </c>
      <c r="C12">
        <v>7.7176</v>
      </c>
      <c r="E12" s="1">
        <v>0.9</v>
      </c>
      <c r="F12">
        <v>4.7854000000000001</v>
      </c>
      <c r="G12">
        <v>6.8772000000000002</v>
      </c>
      <c r="I12" s="1">
        <v>0.9</v>
      </c>
      <c r="J12">
        <v>4.8029000000000002</v>
      </c>
      <c r="K12">
        <v>7.0616000000000003</v>
      </c>
      <c r="M12" s="1">
        <v>0.9</v>
      </c>
      <c r="N12">
        <v>7.0251999999999999</v>
      </c>
      <c r="O12">
        <v>9.0226000000000006</v>
      </c>
      <c r="Q12" s="1">
        <v>0.9</v>
      </c>
      <c r="R12">
        <v>4.9025999999999996</v>
      </c>
      <c r="S12">
        <v>7.2489999999999997</v>
      </c>
      <c r="U12" s="1">
        <v>0.9</v>
      </c>
      <c r="V12">
        <v>5.6026999999999996</v>
      </c>
      <c r="W12">
        <v>4.8845000000000001</v>
      </c>
      <c r="Y12" s="1">
        <v>0.9</v>
      </c>
      <c r="Z12">
        <v>4.2610000000000001</v>
      </c>
      <c r="AA12">
        <v>10.5974</v>
      </c>
      <c r="AC12" s="1">
        <v>0.9</v>
      </c>
      <c r="AD12">
        <v>5.8798000000000004</v>
      </c>
      <c r="AE12">
        <v>8.3003</v>
      </c>
    </row>
    <row r="13" spans="1:31" x14ac:dyDescent="0.25">
      <c r="A13" s="1">
        <v>1</v>
      </c>
      <c r="B13">
        <v>11.434900000000001</v>
      </c>
      <c r="C13">
        <v>6.9638</v>
      </c>
      <c r="E13" s="1">
        <v>1</v>
      </c>
      <c r="F13">
        <v>5.9085000000000001</v>
      </c>
      <c r="G13">
        <v>4.7084999999999999</v>
      </c>
      <c r="I13" s="1">
        <v>1</v>
      </c>
      <c r="J13">
        <v>5.8476999999999997</v>
      </c>
      <c r="K13">
        <v>7.0248999999999997</v>
      </c>
      <c r="M13" s="1">
        <v>1</v>
      </c>
      <c r="N13">
        <v>8.6064000000000007</v>
      </c>
      <c r="O13">
        <v>6.0362999999999998</v>
      </c>
      <c r="Q13" s="1">
        <v>1</v>
      </c>
      <c r="R13">
        <v>3.4872999999999998</v>
      </c>
      <c r="S13">
        <v>7.8667999999999996</v>
      </c>
      <c r="U13" s="1">
        <v>1</v>
      </c>
      <c r="V13">
        <v>4.0526999999999997</v>
      </c>
      <c r="W13">
        <v>5.6014999999999997</v>
      </c>
      <c r="Y13" s="1">
        <v>1</v>
      </c>
      <c r="Z13">
        <v>3.6821999999999999</v>
      </c>
      <c r="AA13">
        <v>9.1576000000000004</v>
      </c>
      <c r="AC13" s="1">
        <v>1</v>
      </c>
      <c r="AD13">
        <v>4.2572000000000001</v>
      </c>
      <c r="AE13">
        <v>12.442399999999999</v>
      </c>
    </row>
    <row r="15" spans="1:31" x14ac:dyDescent="0.25">
      <c r="A15" t="s">
        <v>7</v>
      </c>
      <c r="B15">
        <f>AVERAGE(B4:B13)</f>
        <v>9.9716400000000007</v>
      </c>
      <c r="C15">
        <f>AVERAGE(C4:C13)</f>
        <v>6.5671399999999993</v>
      </c>
      <c r="F15">
        <f>AVERAGE(F4:F13)</f>
        <v>5.1210300000000002</v>
      </c>
      <c r="G15">
        <f>AVERAGE(G4:G13)</f>
        <v>7.0185900000000006</v>
      </c>
      <c r="J15">
        <f>AVERAGE(J4:J13)</f>
        <v>4.7523600000000004</v>
      </c>
      <c r="K15">
        <f>AVERAGE(K4:K13)</f>
        <v>7.0681000000000012</v>
      </c>
      <c r="N15">
        <f>AVERAGE(N4:N13)</f>
        <v>6.3257399999999997</v>
      </c>
      <c r="O15">
        <f>AVERAGE(O4:O13)</f>
        <v>6.2531900000000009</v>
      </c>
      <c r="R15">
        <f>AVERAGE(R4:R13)</f>
        <v>5.0143700000000004</v>
      </c>
      <c r="S15">
        <f>AVERAGE(S4:S13)</f>
        <v>6.2605399999999998</v>
      </c>
      <c r="V15">
        <f>AVERAGE(V4:V13)</f>
        <v>5.4420200000000003</v>
      </c>
      <c r="W15">
        <f>AVERAGE(W4:W13)</f>
        <v>5.4959500000000006</v>
      </c>
      <c r="Z15">
        <f>AVERAGE(Z4:Z13)</f>
        <v>4.4995799999999999</v>
      </c>
      <c r="AA15">
        <f>AVERAGE(AA4:AA13)</f>
        <v>9.40428</v>
      </c>
      <c r="AD15">
        <f>AVERAGE(AD4:AD13)</f>
        <v>5.7652599999999996</v>
      </c>
      <c r="AE15">
        <f>AVERAGE(AE4:AE13)</f>
        <v>8.9470100000000006</v>
      </c>
    </row>
    <row r="16" spans="1:31" x14ac:dyDescent="0.25">
      <c r="A16" t="s">
        <v>8</v>
      </c>
      <c r="B16">
        <f>STDEV(B4:B13)</f>
        <v>1.9322242935136869</v>
      </c>
      <c r="C16">
        <f>STDEV(C4:C13)</f>
        <v>1.1834813383497989</v>
      </c>
      <c r="F16">
        <f>STDEV(F4:F13)</f>
        <v>1.273288977456063</v>
      </c>
      <c r="G16">
        <f>STDEV(G4:G13)</f>
        <v>1.7978809480113538</v>
      </c>
      <c r="J16">
        <f>STDEV(J4:J13)</f>
        <v>0.64066058998158892</v>
      </c>
      <c r="K16">
        <f>STDEV(K4:K13)</f>
        <v>1.191114058350407</v>
      </c>
      <c r="N16">
        <f>STDEV(N4:N13)</f>
        <v>1.1751954695094615</v>
      </c>
      <c r="O16">
        <f>STDEV(O4:O13)</f>
        <v>1.1778137293307409</v>
      </c>
      <c r="R16">
        <f>STDEV(R4:R13)</f>
        <v>0.89028231358871746</v>
      </c>
      <c r="S16">
        <f>STDEV(S4:S13)</f>
        <v>1.2060642070617782</v>
      </c>
      <c r="V16">
        <f>STDEV(V4:V13)</f>
        <v>0.87263482091117184</v>
      </c>
      <c r="W16">
        <f>STDEV(W4:W13)</f>
        <v>0.96410393889870416</v>
      </c>
      <c r="Z16">
        <f>STDEV(Z4:Z13)</f>
        <v>0.83168426941959406</v>
      </c>
      <c r="AA16">
        <f>STDEV(AA4:AA13)</f>
        <v>1.2272076006573294</v>
      </c>
      <c r="AD16">
        <f>STDEV(AD4:AD13)</f>
        <v>1.2492026578759956</v>
      </c>
      <c r="AE16">
        <f>STDEV(AE4:AE13)</f>
        <v>1.9131857988705625</v>
      </c>
    </row>
    <row r="17" spans="1:42" x14ac:dyDescent="0.25">
      <c r="A17" t="s">
        <v>9</v>
      </c>
      <c r="B17">
        <f>2*B16</f>
        <v>3.8644485870273737</v>
      </c>
      <c r="C17">
        <f>2*C16</f>
        <v>2.3669626766995977</v>
      </c>
      <c r="F17">
        <f>2*F16</f>
        <v>2.5465779549121259</v>
      </c>
      <c r="G17">
        <f>2*G16</f>
        <v>3.5957618960227076</v>
      </c>
      <c r="J17">
        <f>2*J16</f>
        <v>1.2813211799631778</v>
      </c>
      <c r="K17">
        <f>2*K16</f>
        <v>2.3822281167008139</v>
      </c>
      <c r="N17">
        <f>2*N16</f>
        <v>2.350390939018923</v>
      </c>
      <c r="O17">
        <f>2*O16</f>
        <v>2.3556274586614818</v>
      </c>
      <c r="R17">
        <f>2*R16</f>
        <v>1.7805646271774349</v>
      </c>
      <c r="S17">
        <f>2*S16</f>
        <v>2.4121284141235564</v>
      </c>
      <c r="V17">
        <f>2*V16</f>
        <v>1.7452696418223437</v>
      </c>
      <c r="W17">
        <f>2*W16</f>
        <v>1.9282078777974083</v>
      </c>
      <c r="Z17">
        <f>2*Z16</f>
        <v>1.6633685388391881</v>
      </c>
      <c r="AA17">
        <f>2*AA16</f>
        <v>2.4544152013146587</v>
      </c>
      <c r="AD17">
        <f>2*AD16</f>
        <v>2.4984053157519912</v>
      </c>
      <c r="AE17">
        <f>2*AE16</f>
        <v>3.826371597741125</v>
      </c>
    </row>
    <row r="18" spans="1:42" x14ac:dyDescent="0.25">
      <c r="A18" t="s">
        <v>10</v>
      </c>
      <c r="B18">
        <f>B15+B17</f>
        <v>13.836088587027374</v>
      </c>
      <c r="C18">
        <f>C15+C17</f>
        <v>8.934102676699597</v>
      </c>
      <c r="F18">
        <f>F15+F17</f>
        <v>7.6676079549121265</v>
      </c>
      <c r="G18">
        <f>G15+G17</f>
        <v>10.614351896022708</v>
      </c>
      <c r="J18">
        <f>J15+J17</f>
        <v>6.0336811799631782</v>
      </c>
      <c r="K18">
        <f>K15+K17</f>
        <v>9.4503281167008151</v>
      </c>
      <c r="N18">
        <f>N15+N17</f>
        <v>8.6761309390189219</v>
      </c>
      <c r="O18">
        <f>O15+O17</f>
        <v>8.6088174586614823</v>
      </c>
      <c r="R18">
        <f>R15+R17</f>
        <v>6.7949346271774349</v>
      </c>
      <c r="S18">
        <f>S15+S17</f>
        <v>8.6726684141235566</v>
      </c>
      <c r="V18">
        <f>V15+V17</f>
        <v>7.1872896418223444</v>
      </c>
      <c r="W18">
        <f>W15+W17</f>
        <v>7.4241578777974091</v>
      </c>
      <c r="Z18">
        <f>Z15+Z17</f>
        <v>6.1629485388391885</v>
      </c>
      <c r="AA18">
        <f>AA15+AA17</f>
        <v>11.858695201314658</v>
      </c>
      <c r="AD18">
        <f>AD15+AD17</f>
        <v>8.2636653157519913</v>
      </c>
      <c r="AE18">
        <f>AE15+AE17</f>
        <v>12.773381597741125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6.0350000000000001</v>
      </c>
      <c r="K26">
        <f>AVERAGE(C3,G3,K3,O3,S3,W3,AA3,AE3)</f>
        <v>6.9551500000000006</v>
      </c>
      <c r="N26">
        <f>J27-J26</f>
        <v>0.54727499999999907</v>
      </c>
      <c r="O26">
        <f>K27-K26</f>
        <v>-0.18222499999999986</v>
      </c>
      <c r="P26" s="1">
        <v>0.1</v>
      </c>
      <c r="Q26">
        <f>N26/J26*100</f>
        <v>9.0683512841756269</v>
      </c>
      <c r="R26">
        <f>O26/K26*100</f>
        <v>-2.6200010064484571</v>
      </c>
      <c r="U26">
        <f>J26</f>
        <v>6.0350000000000001</v>
      </c>
      <c r="V26">
        <f>K26</f>
        <v>6.9551500000000006</v>
      </c>
      <c r="W26">
        <f>Q26</f>
        <v>9.0683512841756269</v>
      </c>
      <c r="X26">
        <f>Q27</f>
        <v>-2.5998342999171542</v>
      </c>
      <c r="Y26">
        <f>Q28</f>
        <v>5.8040596520298244</v>
      </c>
      <c r="Z26">
        <f>Q29</f>
        <v>-3.3026097763048954</v>
      </c>
      <c r="AA26">
        <f>Q30</f>
        <v>-8.2292874896437489</v>
      </c>
      <c r="AB26">
        <f>Q31</f>
        <v>-15.39747307373654</v>
      </c>
      <c r="AC26">
        <f>Q32</f>
        <v>-7.0221623860812006</v>
      </c>
      <c r="AD26">
        <f>Q33</f>
        <v>-3.7104391052195442</v>
      </c>
      <c r="AE26">
        <f>Q34</f>
        <v>-1.2818972659486256</v>
      </c>
      <c r="AF26">
        <f>Q35</f>
        <v>-2.0776719138359492</v>
      </c>
      <c r="AG26">
        <f>R26</f>
        <v>-2.6200010064484571</v>
      </c>
      <c r="AH26">
        <f>R27</f>
        <v>-3.2623307908528418</v>
      </c>
      <c r="AI26">
        <f>R28</f>
        <v>8.087891706145804</v>
      </c>
      <c r="AJ26">
        <f>R29</f>
        <v>7.1822678159349511</v>
      </c>
      <c r="AK26">
        <f>R30</f>
        <v>7.9047540311855222</v>
      </c>
      <c r="AL26">
        <f>R31</f>
        <v>-6.3156438035125166</v>
      </c>
      <c r="AM26">
        <f>R32</f>
        <v>-3.8620662386864359</v>
      </c>
      <c r="AN26">
        <f>R33</f>
        <v>-0.81306657656556158</v>
      </c>
      <c r="AO26">
        <f>R34</f>
        <v>10.907385175014189</v>
      </c>
      <c r="AP26">
        <f>R35</f>
        <v>7.4775526049042709</v>
      </c>
    </row>
    <row r="27" spans="1:42" x14ac:dyDescent="0.25">
      <c r="I27" s="1">
        <v>0.1</v>
      </c>
      <c r="J27">
        <f>AVERAGE(B4,F4,J4,N4,R4,V4,Z4,AD4)</f>
        <v>6.5822749999999992</v>
      </c>
      <c r="K27">
        <f>AVERAGE(C4,G4,K4,O4,S4,W4,AA4,AE4)</f>
        <v>6.7729250000000008</v>
      </c>
      <c r="N27">
        <f>J28-J26</f>
        <v>-0.15690000000000026</v>
      </c>
      <c r="O27">
        <f>K28-K26</f>
        <v>-0.22690000000000143</v>
      </c>
      <c r="P27" s="1">
        <v>0.2</v>
      </c>
      <c r="Q27">
        <f>N27/J26*100</f>
        <v>-2.5998342999171542</v>
      </c>
      <c r="R27">
        <f>O27/K26*100</f>
        <v>-3.2623307908528418</v>
      </c>
    </row>
    <row r="28" spans="1:42" x14ac:dyDescent="0.25">
      <c r="I28" s="1">
        <v>0.2</v>
      </c>
      <c r="J28">
        <f>AVERAGE(B5,F5,J5,N5,R5,V5,Z5,AD5)</f>
        <v>5.8780999999999999</v>
      </c>
      <c r="K28">
        <f>AVERAGE(C5,G5,K5,O5,S5,W5,AA5,AE5)</f>
        <v>6.7282499999999992</v>
      </c>
      <c r="N28">
        <f>J29-J26</f>
        <v>0.35027499999999989</v>
      </c>
      <c r="O28">
        <f>K29-K26</f>
        <v>0.56252499999999994</v>
      </c>
      <c r="P28" s="1">
        <v>0.3</v>
      </c>
      <c r="Q28">
        <f>N28/J26*100</f>
        <v>5.8040596520298244</v>
      </c>
      <c r="R28">
        <f>O28/K26*100</f>
        <v>8.087891706145804</v>
      </c>
    </row>
    <row r="29" spans="1:42" x14ac:dyDescent="0.25">
      <c r="I29" s="1">
        <v>0.3</v>
      </c>
      <c r="J29">
        <f>AVERAGE(B6,F6,J6,N6,R6,V6,Z6,AD6)</f>
        <v>6.385275</v>
      </c>
      <c r="K29">
        <f>AVERAGE(C6,G6,K6,O6,S6,W6,AA6,AE6)</f>
        <v>7.5176750000000006</v>
      </c>
      <c r="N29">
        <f>J30-J26</f>
        <v>-0.19931250000000045</v>
      </c>
      <c r="O29">
        <f>K30-K26</f>
        <v>0.49953749999999975</v>
      </c>
      <c r="P29" s="1">
        <v>0.4</v>
      </c>
      <c r="Q29">
        <f>N29/J26*100</f>
        <v>-3.3026097763048954</v>
      </c>
      <c r="R29">
        <f>O29/K26*100</f>
        <v>7.1822678159349511</v>
      </c>
    </row>
    <row r="30" spans="1:42" x14ac:dyDescent="0.25">
      <c r="I30" s="1">
        <v>0.4</v>
      </c>
      <c r="J30">
        <f>AVERAGE(B7,F7,J7,N7,R7,V7,Z7,AD7)</f>
        <v>5.8356874999999997</v>
      </c>
      <c r="K30">
        <f>AVERAGE(C7,G7,K7,O7,S7,W7,AA7,AE7)</f>
        <v>7.4546875000000004</v>
      </c>
      <c r="N30">
        <f>J31-J26</f>
        <v>-0.49663750000000029</v>
      </c>
      <c r="O30">
        <f>K31-K26</f>
        <v>0.54978749999999987</v>
      </c>
      <c r="P30" s="1">
        <v>0.5</v>
      </c>
      <c r="Q30">
        <f>N30/J26*100</f>
        <v>-8.2292874896437489</v>
      </c>
      <c r="R30">
        <f>O30/K26*100</f>
        <v>7.9047540311855222</v>
      </c>
    </row>
    <row r="31" spans="1:42" x14ac:dyDescent="0.25">
      <c r="I31" s="1">
        <v>0.5</v>
      </c>
      <c r="J31">
        <f>AVERAGE(B8,F8,J8,N8,R8,V8,Z8,AD8)</f>
        <v>5.5383624999999999</v>
      </c>
      <c r="K31">
        <f>AVERAGE(C8,G8,K8,O8,S8,W8,AA8,AE8)</f>
        <v>7.5049375000000005</v>
      </c>
      <c r="N31">
        <f>J32-J26</f>
        <v>-0.92923750000000016</v>
      </c>
      <c r="O31">
        <f>K32-K26</f>
        <v>-0.43926250000000078</v>
      </c>
      <c r="P31" s="1">
        <v>0.6</v>
      </c>
      <c r="Q31">
        <f>N31/J26*100</f>
        <v>-15.39747307373654</v>
      </c>
      <c r="R31">
        <f>O31/K26*100</f>
        <v>-6.3156438035125166</v>
      </c>
    </row>
    <row r="32" spans="1:42" x14ac:dyDescent="0.25">
      <c r="I32" s="1">
        <v>0.6</v>
      </c>
      <c r="J32">
        <f>AVERAGE(B9,F9,J9,N9,R9,V9,Z9,AD9)</f>
        <v>5.1057625</v>
      </c>
      <c r="K32">
        <f>AVERAGE(C9,G9,K9,O9,S9,W9,AA9,AE9)</f>
        <v>6.5158874999999998</v>
      </c>
      <c r="N32">
        <f>J33-J26</f>
        <v>-0.42378750000000043</v>
      </c>
      <c r="O32">
        <f>K33-K26</f>
        <v>-0.2686124999999997</v>
      </c>
      <c r="P32" s="1">
        <v>0.7</v>
      </c>
      <c r="Q32">
        <f>N32/J26*100</f>
        <v>-7.0221623860812006</v>
      </c>
      <c r="R32">
        <f>O32/K26*100</f>
        <v>-3.8620662386864359</v>
      </c>
    </row>
    <row r="33" spans="1:18" x14ac:dyDescent="0.25">
      <c r="I33" s="1">
        <v>0.7</v>
      </c>
      <c r="J33">
        <f>AVERAGE(B10,F10,J10,N10,R10,V10,Z10,AD10)</f>
        <v>5.6112124999999997</v>
      </c>
      <c r="K33">
        <f>AVERAGE(C10,G10,K10,O10,S10,W10,AA10,AE10)</f>
        <v>6.6865375000000009</v>
      </c>
      <c r="N33">
        <f>J34-J26</f>
        <v>-0.22392499999999949</v>
      </c>
      <c r="O33">
        <f>K34-K26</f>
        <v>-5.6549999999999656E-2</v>
      </c>
      <c r="P33" s="1">
        <v>0.8</v>
      </c>
      <c r="Q33">
        <f>N33/J26*100</f>
        <v>-3.7104391052195442</v>
      </c>
      <c r="R33">
        <f>O33/K26*100</f>
        <v>-0.81306657656556158</v>
      </c>
    </row>
    <row r="34" spans="1:18" x14ac:dyDescent="0.25">
      <c r="I34" s="1">
        <v>0.8</v>
      </c>
      <c r="J34">
        <f>AVERAGE(B11,F11,J11,N11,R11,V11,Z11,AD11)</f>
        <v>5.8110750000000007</v>
      </c>
      <c r="K34">
        <f>AVERAGE(C11,G11,K11,O11,S11,W11,AA11,AE11)</f>
        <v>6.898600000000001</v>
      </c>
      <c r="N34">
        <f>J35-J26</f>
        <v>-7.7362499999999557E-2</v>
      </c>
      <c r="O34">
        <f>K35-K26</f>
        <v>0.75862499999999944</v>
      </c>
      <c r="P34" s="1">
        <v>0.9</v>
      </c>
      <c r="Q34">
        <f>N34/J26*100</f>
        <v>-1.2818972659486256</v>
      </c>
      <c r="R34">
        <f>O34/K26*100</f>
        <v>10.907385175014189</v>
      </c>
    </row>
    <row r="35" spans="1:18" x14ac:dyDescent="0.25">
      <c r="I35" s="1">
        <v>0.9</v>
      </c>
      <c r="J35">
        <f>AVERAGE(B12,F12,J12,N12,R12,V12,Z12,AD12)</f>
        <v>5.9576375000000006</v>
      </c>
      <c r="K35">
        <f>AVERAGE(C12,G12,K12,O12,S12,W12,AA12,AE12)</f>
        <v>7.713775</v>
      </c>
      <c r="N35">
        <f>J36-J26</f>
        <v>-0.12538749999999954</v>
      </c>
      <c r="O35">
        <f>K36-K26</f>
        <v>0.5200749999999994</v>
      </c>
      <c r="P35" s="1">
        <v>1</v>
      </c>
      <c r="Q35">
        <f>N35/J26*100</f>
        <v>-2.0776719138359492</v>
      </c>
      <c r="R35">
        <f>O35/K26*100</f>
        <v>7.4775526049042709</v>
      </c>
    </row>
    <row r="36" spans="1:18" x14ac:dyDescent="0.25">
      <c r="I36" s="1">
        <v>1</v>
      </c>
      <c r="J36">
        <f>AVERAGE(B13,F13,J13,N13,R13,V13,Z13,AD13)</f>
        <v>5.9096125000000006</v>
      </c>
      <c r="K36">
        <f>AVERAGE(C13,G13,K13,O13,S13,W13,AA13,AE13)</f>
        <v>7.475225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10.9747</v>
      </c>
      <c r="C41">
        <f>C3</f>
        <v>5.4973999999999998</v>
      </c>
    </row>
    <row r="42" spans="1:18" x14ac:dyDescent="0.25">
      <c r="A42" s="1">
        <v>2</v>
      </c>
      <c r="B42">
        <f>F3</f>
        <v>5.5544000000000002</v>
      </c>
      <c r="C42">
        <f>G3</f>
        <v>5.2793000000000001</v>
      </c>
    </row>
    <row r="43" spans="1:18" x14ac:dyDescent="0.25">
      <c r="A43" s="1">
        <v>3</v>
      </c>
      <c r="B43">
        <f>J3</f>
        <v>5.6440999999999999</v>
      </c>
      <c r="C43">
        <f>K3</f>
        <v>7.2595000000000001</v>
      </c>
    </row>
    <row r="44" spans="1:18" x14ac:dyDescent="0.25">
      <c r="A44" s="1">
        <v>4</v>
      </c>
      <c r="B44">
        <f>N3</f>
        <v>4.9888000000000003</v>
      </c>
      <c r="C44">
        <f>O3</f>
        <v>7.1375000000000002</v>
      </c>
    </row>
    <row r="45" spans="1:18" x14ac:dyDescent="0.25">
      <c r="A45" s="1">
        <v>5</v>
      </c>
      <c r="B45">
        <f>R3</f>
        <v>5.38</v>
      </c>
      <c r="C45">
        <f>S3</f>
        <v>6.3422000000000001</v>
      </c>
    </row>
    <row r="46" spans="1:18" x14ac:dyDescent="0.25">
      <c r="A46" s="1">
        <v>6</v>
      </c>
      <c r="B46">
        <f>V3</f>
        <v>5.0993000000000004</v>
      </c>
      <c r="C46">
        <f>W3</f>
        <v>6.1365999999999996</v>
      </c>
    </row>
    <row r="47" spans="1:18" x14ac:dyDescent="0.25">
      <c r="A47" s="1">
        <v>7</v>
      </c>
      <c r="B47">
        <f>Z3</f>
        <v>5.1736000000000004</v>
      </c>
      <c r="C47">
        <f>AA3</f>
        <v>9.6407000000000007</v>
      </c>
    </row>
    <row r="48" spans="1:18" x14ac:dyDescent="0.25">
      <c r="A48" s="1">
        <v>8</v>
      </c>
      <c r="B48">
        <f>AD3</f>
        <v>5.4650999999999996</v>
      </c>
      <c r="C48">
        <f>AE3</f>
        <v>8.3480000000000008</v>
      </c>
    </row>
    <row r="50" spans="1:3" x14ac:dyDescent="0.25">
      <c r="A50" t="s">
        <v>19</v>
      </c>
      <c r="B50">
        <f>AVERAGE(B41:B48)</f>
        <v>6.0350000000000001</v>
      </c>
      <c r="C50">
        <f>AVERAGE(C41:C48)</f>
        <v>6.9551500000000006</v>
      </c>
    </row>
    <row r="51" spans="1:3" x14ac:dyDescent="0.25">
      <c r="A51" t="s">
        <v>8</v>
      </c>
      <c r="B51">
        <f>STDEV(B41:B48)</f>
        <v>2.0089195802719444</v>
      </c>
      <c r="C51">
        <f>STDEV(C41:C48)</f>
        <v>1.4763531546154043</v>
      </c>
    </row>
    <row r="52" spans="1:3" x14ac:dyDescent="0.25">
      <c r="A52" t="s">
        <v>20</v>
      </c>
      <c r="B52">
        <f>1.5*B51</f>
        <v>3.0133793704079164</v>
      </c>
      <c r="C52">
        <f>1.5*C51</f>
        <v>2.2145297319231063</v>
      </c>
    </row>
    <row r="53" spans="1:3" x14ac:dyDescent="0.25">
      <c r="A53" t="s">
        <v>9</v>
      </c>
      <c r="B53">
        <f>2*B51</f>
        <v>4.0178391605438888</v>
      </c>
      <c r="C53">
        <f>2*C51</f>
        <v>2.9527063092308086</v>
      </c>
    </row>
    <row r="54" spans="1:3" x14ac:dyDescent="0.25">
      <c r="A54" t="s">
        <v>21</v>
      </c>
      <c r="B54">
        <f>B50+B52</f>
        <v>9.0483793704079165</v>
      </c>
      <c r="C54">
        <f>C50+C52</f>
        <v>9.1696797319231074</v>
      </c>
    </row>
    <row r="55" spans="1:3" x14ac:dyDescent="0.25">
      <c r="A55" t="s">
        <v>10</v>
      </c>
      <c r="B55">
        <f>B50+B53</f>
        <v>10.05283916054389</v>
      </c>
      <c r="C55">
        <f>C50+C53</f>
        <v>9.9078563092308087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2015-03-24T23:45:51Z</dcterms:created>
  <dcterms:modified xsi:type="dcterms:W3CDTF">2015-04-15T05:09:29Z</dcterms:modified>
</cp:coreProperties>
</file>