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<sst xmlns="http://schemas.openxmlformats.org/spreadsheetml/2006/main" count="48" uniqueCount="22">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</sst>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10.382899999999999</v>
      </c>
      <c r="C3">
        <v>12.075200000000001</v>
      </c>
      <c r="E3" s="1">
        <v>535</v>
      </c>
      <c r="F3">
        <v>11.31</v>
      </c>
      <c r="G3">
        <v>6.4675000000000002</v>
      </c>
      <c r="I3" s="1">
        <v>535</v>
      </c>
      <c r="J3">
        <v>6.6872999999999996</v>
      </c>
      <c r="K3">
        <v>7.4126000000000003</v>
      </c>
      <c r="M3" s="1">
        <v>535</v>
      </c>
      <c r="N3">
        <v>13.6191</v>
      </c>
      <c r="O3">
        <v>5.5194999999999999</v>
      </c>
      <c r="Q3" s="1">
        <v>535</v>
      </c>
      <c r="R3">
        <v>13.209099999999999</v>
      </c>
      <c r="S3">
        <v>5.9241000000000001</v>
      </c>
      <c r="U3" s="1">
        <v>535</v>
      </c>
      <c r="V3">
        <v>14.230499999999999</v>
      </c>
      <c r="W3">
        <v>5.7577999999999996</v>
      </c>
      <c r="Y3" s="1">
        <v>535</v>
      </c>
      <c r="Z3">
        <v>23.361599999999999</v>
      </c>
      <c r="AA3">
        <v>27.132200000000001</v>
      </c>
      <c r="AC3" s="1">
        <v>535</v>
      </c>
      <c r="AD3">
        <v>6.4104000000000001</v>
      </c>
      <c r="AE3">
        <v>7.4180999999999999</v>
      </c>
    </row>
    <row r="4" spans="1:31" x14ac:dyDescent="0.25">
      <c r="A4" s="1">
        <v>0.1</v>
      </c>
      <c r="B4">
        <v>5.8192000000000004</v>
      </c>
      <c r="C4">
        <v>9.9788999999999994</v>
      </c>
      <c r="E4" s="1">
        <v>0.1</v>
      </c>
      <c r="F4">
        <v>10.2689</v>
      </c>
      <c r="G4">
        <v>6.3037000000000001</v>
      </c>
      <c r="I4" s="1">
        <v>0.1</v>
      </c>
      <c r="J4">
        <v>11.6799</v>
      </c>
      <c r="K4">
        <v>9.6617999999999995</v>
      </c>
      <c r="M4" s="1">
        <v>0.1</v>
      </c>
      <c r="N4">
        <v>13.887</v>
      </c>
      <c r="O4">
        <v>5.1272000000000002</v>
      </c>
      <c r="Q4" s="1">
        <v>0.1</v>
      </c>
      <c r="R4">
        <v>9.5160999999999998</v>
      </c>
      <c r="S4">
        <v>5.3345000000000002</v>
      </c>
      <c r="U4" s="1">
        <v>0.1</v>
      </c>
      <c r="V4">
        <v>13.555</v>
      </c>
      <c r="W4">
        <v>6.0255999999999998</v>
      </c>
      <c r="Y4" s="1">
        <v>0.1</v>
      </c>
      <c r="Z4">
        <v>16.751999999999999</v>
      </c>
      <c r="AA4">
        <v>30.9239</v>
      </c>
      <c r="AC4" s="1">
        <v>0.1</v>
      </c>
      <c r="AD4">
        <v>19.4679</v>
      </c>
      <c r="AE4">
        <v>10.6982</v>
      </c>
    </row>
    <row r="5" spans="1:31" x14ac:dyDescent="0.25">
      <c r="A5" s="1">
        <v>0.2</v>
      </c>
      <c r="B5">
        <v>5.6638999999999999</v>
      </c>
      <c r="C5">
        <v>10.318099999999999</v>
      </c>
      <c r="E5" s="1">
        <v>0.2</v>
      </c>
      <c r="F5">
        <v>9.8801000000000005</v>
      </c>
      <c r="G5">
        <v>6.4229000000000003</v>
      </c>
      <c r="I5" s="1">
        <v>0.2</v>
      </c>
      <c r="J5">
        <v>9.8350000000000009</v>
      </c>
      <c r="K5">
        <v>12.003</v>
      </c>
      <c r="M5" s="1">
        <v>0.2</v>
      </c>
      <c r="N5">
        <v>12.976900000000001</v>
      </c>
      <c r="O5">
        <v>4.9318999999999997</v>
      </c>
      <c r="Q5" s="1">
        <v>0.2</v>
      </c>
      <c r="R5">
        <v>12.084899999999999</v>
      </c>
      <c r="S5">
        <v>5.4222999999999999</v>
      </c>
      <c r="U5" s="1">
        <v>0.2</v>
      </c>
      <c r="V5">
        <v>12.320600000000001</v>
      </c>
      <c r="W5">
        <v>6.1207000000000003</v>
      </c>
      <c r="Y5" s="1">
        <v>0.2</v>
      </c>
      <c r="Z5">
        <v>17.624099999999999</v>
      </c>
      <c r="AA5">
        <v>14.3184</v>
      </c>
      <c r="AC5" s="1">
        <v>0.2</v>
      </c>
      <c r="AD5">
        <v>20.063800000000001</v>
      </c>
      <c r="AE5">
        <v>40.200499999999998</v>
      </c>
    </row>
    <row r="6" spans="1:31" x14ac:dyDescent="0.25">
      <c r="A6" s="1">
        <v>0.3</v>
      </c>
      <c r="B6">
        <v>7.2161999999999997</v>
      </c>
      <c r="C6">
        <v>10.4457</v>
      </c>
      <c r="E6" s="1">
        <v>0.3</v>
      </c>
      <c r="F6">
        <v>13.0116</v>
      </c>
      <c r="G6">
        <v>6.0618999999999996</v>
      </c>
      <c r="I6" s="1">
        <v>0.3</v>
      </c>
      <c r="J6">
        <v>10.111599999999999</v>
      </c>
      <c r="K6">
        <v>13.467499999999999</v>
      </c>
      <c r="M6" s="1">
        <v>0.3</v>
      </c>
      <c r="N6">
        <v>11.022500000000001</v>
      </c>
      <c r="O6">
        <v>7.2297000000000002</v>
      </c>
      <c r="Q6" s="1">
        <v>0.3</v>
      </c>
      <c r="R6">
        <v>12.775600000000001</v>
      </c>
      <c r="S6">
        <v>5.7529000000000003</v>
      </c>
      <c r="U6" s="1">
        <v>0.3</v>
      </c>
      <c r="V6">
        <v>15.2501</v>
      </c>
      <c r="W6">
        <v>4.7859999999999996</v>
      </c>
      <c r="Y6" s="1">
        <v>0.3</v>
      </c>
      <c r="Z6">
        <v>15.2469</v>
      </c>
      <c r="AA6">
        <v>7.0503</v>
      </c>
      <c r="AC6" s="1">
        <v>0.3</v>
      </c>
      <c r="AD6">
        <v>18.738900000000001</v>
      </c>
      <c r="AE6">
        <v>46.137999999999998</v>
      </c>
    </row>
    <row r="7" spans="1:31" x14ac:dyDescent="0.25">
      <c r="A7" s="1">
        <v>0.4</v>
      </c>
      <c r="B7">
        <v>6.8003999999999998</v>
      </c>
      <c r="C7">
        <v>9.8714999999999993</v>
      </c>
      <c r="E7" s="1">
        <v>0.4</v>
      </c>
      <c r="F7">
        <v>14.0527</v>
      </c>
      <c r="G7">
        <v>5.0407000000000002</v>
      </c>
      <c r="I7" s="1">
        <v>0.4</v>
      </c>
      <c r="J7">
        <v>11.4056</v>
      </c>
      <c r="K7">
        <v>12.254300000000001</v>
      </c>
      <c r="M7" s="1">
        <v>0.4</v>
      </c>
      <c r="N7">
        <v>14.126200000000001</v>
      </c>
      <c r="O7">
        <v>4.7949999999999999</v>
      </c>
      <c r="Q7" s="1">
        <v>0.4</v>
      </c>
      <c r="R7">
        <v>8.9891000000000005</v>
      </c>
      <c r="S7">
        <v>7.1717000000000004</v>
      </c>
      <c r="U7" s="1">
        <v>0.4</v>
      </c>
      <c r="V7">
        <v>10.813499999999999</v>
      </c>
      <c r="W7">
        <v>5.3971</v>
      </c>
      <c r="Y7" s="1">
        <v>0.4</v>
      </c>
      <c r="Z7">
        <v>13.5924</v>
      </c>
      <c r="AA7">
        <v>5.2820999999999998</v>
      </c>
      <c r="AC7" s="1">
        <v>0.4</v>
      </c>
      <c r="AD7">
        <v>51.524700000000003</v>
      </c>
      <c r="AE7">
        <v>168.1857</v>
      </c>
    </row>
    <row r="8" spans="1:31" x14ac:dyDescent="0.25">
      <c r="A8" s="1">
        <v>0.5</v>
      </c>
      <c r="B8">
        <v>6.3552999999999997</v>
      </c>
      <c r="C8">
        <v>7.7850000000000001</v>
      </c>
      <c r="E8" s="1">
        <v>0.5</v>
      </c>
      <c r="F8">
        <v>13.2562</v>
      </c>
      <c r="G8">
        <v>4.51</v>
      </c>
      <c r="I8" s="1">
        <v>0.5</v>
      </c>
      <c r="J8">
        <v>14.932600000000001</v>
      </c>
      <c r="K8">
        <v>22.521799999999999</v>
      </c>
      <c r="M8" s="1">
        <v>0.5</v>
      </c>
      <c r="N8">
        <v>10.4399</v>
      </c>
      <c r="O8">
        <v>4.4702000000000002</v>
      </c>
      <c r="Q8" s="1">
        <v>0.5</v>
      </c>
      <c r="R8">
        <v>8.5763999999999996</v>
      </c>
      <c r="S8">
        <v>4.3682999999999996</v>
      </c>
      <c r="U8" s="1">
        <v>0.5</v>
      </c>
      <c r="V8">
        <v>11.5474</v>
      </c>
      <c r="W8">
        <v>5.3158000000000003</v>
      </c>
      <c r="Y8" s="1">
        <v>0.5</v>
      </c>
      <c r="Z8">
        <v>15.029500000000001</v>
      </c>
      <c r="AA8">
        <v>8.3071999999999999</v>
      </c>
      <c r="AC8" s="1">
        <v>0.5</v>
      </c>
      <c r="AD8">
        <v>86.445999999999998</v>
      </c>
      <c r="AE8">
        <v>42.810899999999997</v>
      </c>
    </row>
    <row r="9" spans="1:31" x14ac:dyDescent="0.25">
      <c r="A9" s="1">
        <v>0.6</v>
      </c>
      <c r="B9">
        <v>10.7515</v>
      </c>
      <c r="C9">
        <v>7.6162000000000001</v>
      </c>
      <c r="E9" s="1">
        <v>0.6</v>
      </c>
      <c r="F9">
        <v>10.632</v>
      </c>
      <c r="G9">
        <v>6.5457999999999998</v>
      </c>
      <c r="I9" s="1">
        <v>0.6</v>
      </c>
      <c r="J9">
        <v>26.611699999999999</v>
      </c>
      <c r="K9">
        <v>21.177199999999999</v>
      </c>
      <c r="M9" s="1">
        <v>0.6</v>
      </c>
      <c r="N9">
        <v>10.98</v>
      </c>
      <c r="O9">
        <v>6.0872000000000002</v>
      </c>
      <c r="Q9" s="1">
        <v>0.6</v>
      </c>
      <c r="R9">
        <v>11.7666</v>
      </c>
      <c r="S9">
        <v>5.5883000000000003</v>
      </c>
      <c r="U9" s="1">
        <v>0.6</v>
      </c>
      <c r="V9">
        <v>13.033200000000001</v>
      </c>
      <c r="W9">
        <v>5.2145000000000001</v>
      </c>
      <c r="Y9" s="1">
        <v>0.6</v>
      </c>
      <c r="Z9">
        <v>13.0357</v>
      </c>
      <c r="AA9">
        <v>12.651</v>
      </c>
      <c r="AC9" s="1">
        <v>0.6</v>
      </c>
      <c r="AD9">
        <v>39.818800000000003</v>
      </c>
      <c r="AE9">
        <v>32.822800000000001</v>
      </c>
    </row>
    <row r="10" spans="1:31" x14ac:dyDescent="0.25">
      <c r="A10" s="1">
        <v>0.7</v>
      </c>
      <c r="B10">
        <v>8.2338000000000005</v>
      </c>
      <c r="C10">
        <v>9.0147999999999993</v>
      </c>
      <c r="E10" s="1">
        <v>0.7</v>
      </c>
      <c r="F10">
        <v>16.8096</v>
      </c>
      <c r="G10">
        <v>5.2657999999999996</v>
      </c>
      <c r="I10" s="1">
        <v>0.7</v>
      </c>
      <c r="J10">
        <v>31.590299999999999</v>
      </c>
      <c r="K10">
        <v>30.558800000000002</v>
      </c>
      <c r="M10" s="1">
        <v>0.7</v>
      </c>
      <c r="N10">
        <v>10.972200000000001</v>
      </c>
      <c r="O10">
        <v>6.6010999999999997</v>
      </c>
      <c r="Q10" s="1">
        <v>0.7</v>
      </c>
      <c r="R10">
        <v>15.174300000000001</v>
      </c>
      <c r="S10">
        <v>6.8486000000000002</v>
      </c>
      <c r="U10" s="1">
        <v>0.7</v>
      </c>
      <c r="V10">
        <v>12.4941</v>
      </c>
      <c r="W10">
        <v>4.8875000000000002</v>
      </c>
      <c r="Y10" s="1">
        <v>0.7</v>
      </c>
      <c r="Z10">
        <v>13.451599999999999</v>
      </c>
      <c r="AA10">
        <v>12.983599999999999</v>
      </c>
      <c r="AC10" s="1">
        <v>0.7</v>
      </c>
      <c r="AD10">
        <v>36.5687</v>
      </c>
      <c r="AE10">
        <v>15.758900000000001</v>
      </c>
    </row>
    <row r="11" spans="1:31" x14ac:dyDescent="0.25">
      <c r="A11" s="1">
        <v>0.8</v>
      </c>
      <c r="B11">
        <v>6.7371999999999996</v>
      </c>
      <c r="C11">
        <v>7.3925000000000001</v>
      </c>
      <c r="E11" s="1">
        <v>0.8</v>
      </c>
      <c r="F11">
        <v>11.7849</v>
      </c>
      <c r="G11">
        <v>5.6848999999999998</v>
      </c>
      <c r="I11" s="1">
        <v>0.8</v>
      </c>
      <c r="J11">
        <v>19.8217</v>
      </c>
      <c r="K11">
        <v>25.043900000000001</v>
      </c>
      <c r="M11" s="1">
        <v>0.8</v>
      </c>
      <c r="N11">
        <v>11.6448</v>
      </c>
      <c r="O11">
        <v>4.3917999999999999</v>
      </c>
      <c r="Q11" s="1">
        <v>0.8</v>
      </c>
      <c r="R11">
        <v>11.321899999999999</v>
      </c>
      <c r="S11">
        <v>9.1762999999999995</v>
      </c>
      <c r="U11" s="1">
        <v>0.8</v>
      </c>
      <c r="V11">
        <v>11.569900000000001</v>
      </c>
      <c r="W11">
        <v>5.0217000000000001</v>
      </c>
      <c r="Y11" s="1">
        <v>0.8</v>
      </c>
      <c r="Z11">
        <v>16.445599999999999</v>
      </c>
      <c r="AA11">
        <v>11.9941</v>
      </c>
      <c r="AC11" s="1">
        <v>0.8</v>
      </c>
      <c r="AD11">
        <v>14.8992</v>
      </c>
      <c r="AE11">
        <v>13.562200000000001</v>
      </c>
    </row>
    <row r="12" spans="1:31" x14ac:dyDescent="0.25">
      <c r="A12" s="1">
        <v>0.9</v>
      </c>
      <c r="B12">
        <v>10.054600000000001</v>
      </c>
      <c r="C12">
        <v>5.8303000000000003</v>
      </c>
      <c r="E12" s="1">
        <v>0.9</v>
      </c>
      <c r="F12">
        <v>13.5075</v>
      </c>
      <c r="G12">
        <v>4.7108999999999996</v>
      </c>
      <c r="I12" s="1">
        <v>0.9</v>
      </c>
      <c r="J12">
        <v>17.660900000000002</v>
      </c>
      <c r="K12">
        <v>14.992699999999999</v>
      </c>
      <c r="M12" s="1">
        <v>0.9</v>
      </c>
      <c r="N12">
        <v>11.3934</v>
      </c>
      <c r="O12">
        <v>5.3554000000000004</v>
      </c>
      <c r="Q12" s="1">
        <v>0.9</v>
      </c>
      <c r="R12">
        <v>14.077400000000001</v>
      </c>
      <c r="S12">
        <v>4.2573999999999996</v>
      </c>
      <c r="U12" s="1">
        <v>0.9</v>
      </c>
      <c r="V12">
        <v>13.5791</v>
      </c>
      <c r="W12">
        <v>7.2381000000000002</v>
      </c>
      <c r="Y12" s="1">
        <v>0.9</v>
      </c>
      <c r="Z12">
        <v>16.213000000000001</v>
      </c>
      <c r="AA12">
        <v>10.686</v>
      </c>
      <c r="AC12" s="1">
        <v>0.9</v>
      </c>
      <c r="AD12">
        <v>17.2073</v>
      </c>
      <c r="AE12">
        <v>48.732500000000002</v>
      </c>
    </row>
    <row r="13" spans="1:31" x14ac:dyDescent="0.25">
      <c r="A13" s="1">
        <v>1</v>
      </c>
      <c r="B13">
        <v>8.0489999999999995</v>
      </c>
      <c r="C13">
        <v>8.7022999999999993</v>
      </c>
      <c r="E13" s="1">
        <v>1</v>
      </c>
      <c r="F13">
        <v>12.2797</v>
      </c>
      <c r="G13">
        <v>7.3068999999999997</v>
      </c>
      <c r="I13" s="1">
        <v>1</v>
      </c>
      <c r="J13">
        <v>27.121400000000001</v>
      </c>
      <c r="K13">
        <v>15.264699999999999</v>
      </c>
      <c r="M13" s="1">
        <v>1</v>
      </c>
      <c r="N13">
        <v>7.9050000000000002</v>
      </c>
      <c r="O13">
        <v>6.5445000000000002</v>
      </c>
      <c r="Q13" s="1">
        <v>1</v>
      </c>
      <c r="R13">
        <v>16.593</v>
      </c>
      <c r="S13">
        <v>7.5675999999999997</v>
      </c>
      <c r="U13" s="1">
        <v>1</v>
      </c>
      <c r="V13">
        <v>8.9625000000000004</v>
      </c>
      <c r="W13">
        <v>6.4162999999999997</v>
      </c>
      <c r="Y13" s="1">
        <v>1</v>
      </c>
      <c r="Z13">
        <v>29.705400000000001</v>
      </c>
      <c r="AA13">
        <v>10.7735</v>
      </c>
      <c r="AC13" s="1">
        <v>1</v>
      </c>
      <c r="AD13">
        <v>26.386700000000001</v>
      </c>
      <c r="AE13">
        <v>121.75660000000001</v>
      </c>
    </row>
    <row r="15" spans="1:31" x14ac:dyDescent="0.25">
      <c r="A15" t="s">
        <v>7</v>
      </c>
      <c r="B15">
        <f>AVERAGE(B4:B13)</f>
        <v>7.5681100000000017</v>
      </c>
      <c r="C15">
        <f>AVERAGE(C4:C13)</f>
        <v>8.695529999999998</v>
      </c>
      <c r="F15">
        <f>AVERAGE(F4:F13)</f>
        <v>12.54832</v>
      </c>
      <c r="G15">
        <f>AVERAGE(G4:G13)</f>
        <v>5.7853499999999993</v>
      </c>
      <c r="J15">
        <f>AVERAGE(J4:J13)</f>
        <v>18.077069999999999</v>
      </c>
      <c r="K15">
        <f>AVERAGE(K4:K13)</f>
        <v>17.694569999999999</v>
      </c>
      <c r="N15">
        <f>AVERAGE(N4:N13)</f>
        <v>11.534790000000001</v>
      </c>
      <c r="O15">
        <f>AVERAGE(O4:O13)</f>
        <v>5.5534000000000008</v>
      </c>
      <c r="R15">
        <f>AVERAGE(R4:R13)</f>
        <v>12.087529999999999</v>
      </c>
      <c r="S15">
        <f>AVERAGE(S4:S13)</f>
        <v>6.14879</v>
      </c>
      <c r="V15">
        <f>AVERAGE(V4:V13)</f>
        <v>12.312540000000002</v>
      </c>
      <c r="W15">
        <f>AVERAGE(W4:W13)</f>
        <v>5.6423300000000003</v>
      </c>
      <c r="Z15">
        <f>AVERAGE(Z4:Z13)</f>
        <v>16.709619999999997</v>
      </c>
      <c r="AA15">
        <f>AVERAGE(AA4:AA13)</f>
        <v>12.49701</v>
      </c>
      <c r="AD15">
        <f>AVERAGE(AD4:AD13)</f>
        <v>33.112200000000001</v>
      </c>
      <c r="AE15">
        <f>AVERAGE(AE4:AE13)</f>
        <v>54.066629999999996</v>
      </c>
    </row>
    <row r="16" spans="1:31" x14ac:dyDescent="0.25">
      <c r="A16" t="s">
        <v>8</v>
      </c>
      <c r="B16">
        <f>STDEV(B4:B13)</f>
        <v>1.7175642801815392</v>
      </c>
      <c r="C16">
        <f>STDEV(C4:C13)</f>
        <v>1.5176443684210199</v>
      </c>
      <c r="F16">
        <f>STDEV(F4:F13)</f>
        <v>2.0736392538508546</v>
      </c>
      <c r="G16">
        <f>STDEV(G4:G13)</f>
        <v>0.89817850768467766</v>
      </c>
      <c r="J16">
        <f>STDEV(J4:J13)</f>
        <v>7.938405580754587</v>
      </c>
      <c r="K16">
        <f>STDEV(K4:K13)</f>
        <v>6.770198727109535</v>
      </c>
      <c r="N16">
        <f>STDEV(N4:N13)</f>
        <v>1.8141717519144729</v>
      </c>
      <c r="O16">
        <f>STDEV(O4:O13)</f>
        <v>0.99329970189151562</v>
      </c>
      <c r="R16">
        <f>STDEV(R4:R13)</f>
        <v>2.6560241540275609</v>
      </c>
      <c r="S16">
        <f>STDEV(S4:S13)</f>
        <v>1.5320339475858777</v>
      </c>
      <c r="V16">
        <f>STDEV(V4:V13)</f>
        <v>1.7300084130816511</v>
      </c>
      <c r="W16">
        <f>STDEV(W4:W13)</f>
        <v>0.78593852608061776</v>
      </c>
      <c r="Z16">
        <f>STDEV(Z4:Z13)</f>
        <v>4.8170588255121531</v>
      </c>
      <c r="AA16">
        <f>STDEV(AA4:AA13)</f>
        <v>7.062478835594642</v>
      </c>
      <c r="AD16">
        <f>STDEV(AD4:AD13)</f>
        <v>22.194521935979306</v>
      </c>
      <c r="AE16">
        <f>STDEV(AE4:AE13)</f>
        <v>51.050719194978598</v>
      </c>
    </row>
    <row r="17" spans="1:42" x14ac:dyDescent="0.25">
      <c r="A17" t="s">
        <v>9</v>
      </c>
      <c r="B17">
        <f>2*B16</f>
        <v>3.4351285603630783</v>
      </c>
      <c r="C17">
        <f>2*C16</f>
        <v>3.0352887368420398</v>
      </c>
      <c r="F17">
        <f>2*F16</f>
        <v>4.1472785077017091</v>
      </c>
      <c r="G17">
        <f>2*G16</f>
        <v>1.7963570153693553</v>
      </c>
      <c r="J17">
        <f>2*J16</f>
        <v>15.876811161509174</v>
      </c>
      <c r="K17">
        <f>2*K16</f>
        <v>13.54039745421907</v>
      </c>
      <c r="N17">
        <f>2*N16</f>
        <v>3.6283435038289458</v>
      </c>
      <c r="O17">
        <f>2*O16</f>
        <v>1.9865994037830312</v>
      </c>
      <c r="R17">
        <f>2*R16</f>
        <v>5.3120483080551217</v>
      </c>
      <c r="S17">
        <f>2*S16</f>
        <v>3.0640678951717555</v>
      </c>
      <c r="V17">
        <f>2*V16</f>
        <v>3.4600168261633022</v>
      </c>
      <c r="W17">
        <f>2*W16</f>
        <v>1.5718770521612355</v>
      </c>
      <c r="Z17">
        <f>2*Z16</f>
        <v>9.6341176510243063</v>
      </c>
      <c r="AA17">
        <f>2*AA16</f>
        <v>14.124957671189284</v>
      </c>
      <c r="AD17">
        <f>2*AD16</f>
        <v>44.389043871958613</v>
      </c>
      <c r="AE17">
        <f>2*AE16</f>
        <v>102.1014383899572</v>
      </c>
    </row>
    <row r="18" spans="1:42" x14ac:dyDescent="0.25">
      <c r="A18" t="s">
        <v>10</v>
      </c>
      <c r="B18">
        <f>B15+B17</f>
        <v>11.00323856036308</v>
      </c>
      <c r="C18">
        <f>C15+C17</f>
        <v>11.730818736842037</v>
      </c>
      <c r="F18">
        <f>F15+F17</f>
        <v>16.69559850770171</v>
      </c>
      <c r="G18">
        <f>G15+G17</f>
        <v>7.5817070153693544</v>
      </c>
      <c r="J18">
        <f>J15+J17</f>
        <v>33.953881161509173</v>
      </c>
      <c r="K18">
        <f>K15+K17</f>
        <v>31.234967454219067</v>
      </c>
      <c r="N18">
        <f>N15+N17</f>
        <v>15.163133503828947</v>
      </c>
      <c r="O18">
        <f>O15+O17</f>
        <v>7.5399994037830318</v>
      </c>
      <c r="R18">
        <f>R15+R17</f>
        <v>17.399578308055119</v>
      </c>
      <c r="S18">
        <f>S15+S17</f>
        <v>9.212857895171755</v>
      </c>
      <c r="V18">
        <f>V15+V17</f>
        <v>15.772556826163305</v>
      </c>
      <c r="W18">
        <f>W15+W17</f>
        <v>7.2142070521612354</v>
      </c>
      <c r="Z18">
        <f>Z15+Z17</f>
        <v>26.343737651024306</v>
      </c>
      <c r="AA18">
        <f>AA15+AA17</f>
        <v>26.621967671189282</v>
      </c>
      <c r="AD18">
        <f>AD15+AD17</f>
        <v>77.501243871958621</v>
      </c>
      <c r="AE18">
        <f>AE15+AE17</f>
        <v>156.1680683899572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12.401362499999999</v>
      </c>
      <c r="K26">
        <f>AVERAGE(C3,G3,K3,O3,S3,W3,AA3,AE3)</f>
        <v>9.7133749999999992</v>
      </c>
      <c r="N26">
        <f>J27-J26</f>
        <v>0.21688750000000034</v>
      </c>
      <c r="O26">
        <f>K27-K26</f>
        <v>0.79335000000000022</v>
      </c>
      <c r="P26" s="1">
        <v>0.1</v>
      </c>
      <c r="Q26">
        <f>N26/J26*100</f>
        <v>1.7489005744328525</v>
      </c>
      <c r="R26">
        <f>O26/K26*100</f>
        <v>8.1676039481642615</v>
      </c>
      <c r="U26">
        <f>J26</f>
        <v>12.401362499999999</v>
      </c>
      <c r="V26">
        <f>K26</f>
        <v>9.7133749999999992</v>
      </c>
      <c r="W26">
        <f>Q26</f>
        <v>1.7489005744328525</v>
      </c>
      <c r="X26">
        <f>Q27</f>
        <v>1.2482499402787526</v>
      </c>
      <c r="Y26">
        <f>Q28</f>
        <v>4.1956075390909762</v>
      </c>
      <c r="Z26">
        <f>Q29</f>
        <v>32.348965688245954</v>
      </c>
      <c r="AA26">
        <f>Q30</f>
        <v>67.908264112108668</v>
      </c>
      <c r="AB26">
        <f>Q31</f>
        <v>37.716218681616652</v>
      </c>
      <c r="AC26">
        <f>Q32</f>
        <v>46.450238834644189</v>
      </c>
      <c r="AD26">
        <f>Q33</f>
        <v>5.0541825545378645</v>
      </c>
      <c r="AE26">
        <f>Q34</f>
        <v>14.597488783994498</v>
      </c>
      <c r="AF26">
        <f>Q35</f>
        <v>38.092387026022351</v>
      </c>
      <c r="AG26">
        <f>R26</f>
        <v>8.1676039481642615</v>
      </c>
      <c r="AH26">
        <f>R27</f>
        <v>28.351113799271626</v>
      </c>
      <c r="AI26">
        <f>R28</f>
        <v>29.887912285894462</v>
      </c>
      <c r="AJ26">
        <f>R29</f>
        <v>180.53856151955424</v>
      </c>
      <c r="AK26">
        <f>R30</f>
        <v>28.803325311747997</v>
      </c>
      <c r="AL26">
        <f>R31</f>
        <v>25.732559486275381</v>
      </c>
      <c r="AM26">
        <f>R32</f>
        <v>18.289343302405197</v>
      </c>
      <c r="AN26">
        <f>R33</f>
        <v>5.8687119564518202</v>
      </c>
      <c r="AO26">
        <f>R34</f>
        <v>31.009175492555389</v>
      </c>
      <c r="AP26">
        <f>R35</f>
        <v>137.2146653454644</v>
      </c>
    </row>
    <row r="27" spans="1:42" x14ac:dyDescent="0.25">
      <c r="I27" s="1">
        <v>0.1</v>
      </c>
      <c r="J27">
        <f>AVERAGE(B4,F4,J4,N4,R4,V4,Z4,AD4)</f>
        <v>12.61825</v>
      </c>
      <c r="K27">
        <f>AVERAGE(C4,G4,K4,O4,S4,W4,AA4,AE4)</f>
        <v>10.506724999999999</v>
      </c>
      <c r="N27">
        <f>J28-J26</f>
        <v>0.1548000000000016</v>
      </c>
      <c r="O27">
        <f>K28-K26</f>
        <v>2.7538499999999999</v>
      </c>
      <c r="P27" s="1">
        <v>0.2</v>
      </c>
      <c r="Q27">
        <f>N27/J26*100</f>
        <v>1.2482499402787526</v>
      </c>
      <c r="R27">
        <f>O27/K26*100</f>
        <v>28.351113799271626</v>
      </c>
    </row>
    <row r="28" spans="1:42" x14ac:dyDescent="0.25">
      <c r="I28" s="1">
        <v>0.2</v>
      </c>
      <c r="J28">
        <f>AVERAGE(B5,F5,J5,N5,R5,V5,Z5,AD5)</f>
        <v>12.556162500000001</v>
      </c>
      <c r="K28">
        <f>AVERAGE(C5,G5,K5,O5,S5,W5,AA5,AE5)</f>
        <v>12.467224999999999</v>
      </c>
      <c r="N28">
        <f>J29-J26</f>
        <v>0.52031250000000107</v>
      </c>
      <c r="O28">
        <f>K29-K26</f>
        <v>2.9031250000000011</v>
      </c>
      <c r="P28" s="1">
        <v>0.3</v>
      </c>
      <c r="Q28">
        <f>N28/J26*100</f>
        <v>4.1956075390909762</v>
      </c>
      <c r="R28">
        <f>O28/K26*100</f>
        <v>29.887912285894462</v>
      </c>
    </row>
    <row r="29" spans="1:42" x14ac:dyDescent="0.25">
      <c r="I29" s="1">
        <v>0.3</v>
      </c>
      <c r="J29">
        <f>AVERAGE(B6,F6,J6,N6,R6,V6,Z6,AD6)</f>
        <v>12.921675</v>
      </c>
      <c r="K29">
        <f>AVERAGE(C6,G6,K6,O6,S6,W6,AA6,AE6)</f>
        <v>12.6165</v>
      </c>
      <c r="N29">
        <f>J30-J26</f>
        <v>4.0117124999999998</v>
      </c>
      <c r="O29">
        <f>K30-K26</f>
        <v>17.5363875</v>
      </c>
      <c r="P29" s="1">
        <v>0.4</v>
      </c>
      <c r="Q29">
        <f>N29/J26*100</f>
        <v>32.348965688245954</v>
      </c>
      <c r="R29">
        <f>O29/K26*100</f>
        <v>180.53856151955424</v>
      </c>
    </row>
    <row r="30" spans="1:42" x14ac:dyDescent="0.25">
      <c r="I30" s="1">
        <v>0.4</v>
      </c>
      <c r="J30">
        <f>AVERAGE(B7,F7,J7,N7,R7,V7,Z7,AD7)</f>
        <v>16.413074999999999</v>
      </c>
      <c r="K30">
        <f>AVERAGE(C7,G7,K7,O7,S7,W7,AA7,AE7)</f>
        <v>27.249762499999999</v>
      </c>
      <c r="N30">
        <f>J31-J26</f>
        <v>8.4215500000000016</v>
      </c>
      <c r="O30">
        <f>K31-K26</f>
        <v>2.7977750000000015</v>
      </c>
      <c r="P30" s="1">
        <v>0.5</v>
      </c>
      <c r="Q30">
        <f>N30/J26*100</f>
        <v>67.908264112108668</v>
      </c>
      <c r="R30">
        <f>O30/K26*100</f>
        <v>28.803325311747997</v>
      </c>
    </row>
    <row r="31" spans="1:42" x14ac:dyDescent="0.25">
      <c r="I31" s="1">
        <v>0.5</v>
      </c>
      <c r="J31">
        <f>AVERAGE(B8,F8,J8,N8,R8,V8,Z8,AD8)</f>
        <v>20.822912500000001</v>
      </c>
      <c r="K31">
        <f>AVERAGE(C8,G8,K8,O8,S8,W8,AA8,AE8)</f>
        <v>12.511150000000001</v>
      </c>
      <c r="N31">
        <f>J32-J26</f>
        <v>4.6773250000000015</v>
      </c>
      <c r="O31">
        <f>K32-K26</f>
        <v>2.4995000000000012</v>
      </c>
      <c r="P31" s="1">
        <v>0.6</v>
      </c>
      <c r="Q31">
        <f>N31/J26*100</f>
        <v>37.716218681616652</v>
      </c>
      <c r="R31">
        <f>O31/K26*100</f>
        <v>25.732559486275381</v>
      </c>
    </row>
    <row r="32" spans="1:42" x14ac:dyDescent="0.25">
      <c r="I32" s="1">
        <v>0.6</v>
      </c>
      <c r="J32">
        <f>AVERAGE(B9,F9,J9,N9,R9,V9,Z9,AD9)</f>
        <v>17.078687500000001</v>
      </c>
      <c r="K32">
        <f>AVERAGE(C9,G9,K9,O9,S9,W9,AA9,AE9)</f>
        <v>12.212875</v>
      </c>
      <c r="N32">
        <f>J33-J26</f>
        <v>5.7604625000000009</v>
      </c>
      <c r="O32">
        <f>K33-K26</f>
        <v>1.7765125000000008</v>
      </c>
      <c r="P32" s="1">
        <v>0.7</v>
      </c>
      <c r="Q32">
        <f>N32/J26*100</f>
        <v>46.450238834644189</v>
      </c>
      <c r="R32">
        <f>O32/K26*100</f>
        <v>18.289343302405197</v>
      </c>
    </row>
    <row r="33" spans="1:18" x14ac:dyDescent="0.25">
      <c r="I33" s="1">
        <v>0.7</v>
      </c>
      <c r="J33">
        <f>AVERAGE(B10,F10,J10,N10,R10,V10,Z10,AD10)</f>
        <v>18.161825</v>
      </c>
      <c r="K33">
        <f>AVERAGE(C10,G10,K10,O10,S10,W10,AA10,AE10)</f>
        <v>11.4898875</v>
      </c>
      <c r="N33">
        <f>J34-J26</f>
        <v>0.62678750000000072</v>
      </c>
      <c r="O33">
        <f>K34-K26</f>
        <v>0.57005000000000194</v>
      </c>
      <c r="P33" s="1">
        <v>0.8</v>
      </c>
      <c r="Q33">
        <f>N33/J26*100</f>
        <v>5.0541825545378645</v>
      </c>
      <c r="R33">
        <f>O33/K26*100</f>
        <v>5.8687119564518202</v>
      </c>
    </row>
    <row r="34" spans="1:18" x14ac:dyDescent="0.25">
      <c r="I34" s="1">
        <v>0.8</v>
      </c>
      <c r="J34">
        <f>AVERAGE(B11,F11,J11,N11,R11,V11,Z11,AD11)</f>
        <v>13.02815</v>
      </c>
      <c r="K34">
        <f>AVERAGE(C11,G11,K11,O11,S11,W11,AA11,AE11)</f>
        <v>10.283425000000001</v>
      </c>
      <c r="N34">
        <f>J35-J26</f>
        <v>1.8102874999999994</v>
      </c>
      <c r="O34">
        <f>K35-K26</f>
        <v>3.0120375000000017</v>
      </c>
      <c r="P34" s="1">
        <v>0.9</v>
      </c>
      <c r="Q34">
        <f>N34/J26*100</f>
        <v>14.597488783994498</v>
      </c>
      <c r="R34">
        <f>O34/K26*100</f>
        <v>31.009175492555389</v>
      </c>
    </row>
    <row r="35" spans="1:18" x14ac:dyDescent="0.25">
      <c r="I35" s="1">
        <v>0.9</v>
      </c>
      <c r="J35">
        <f>AVERAGE(B12,F12,J12,N12,R12,V12,Z12,AD12)</f>
        <v>14.211649999999999</v>
      </c>
      <c r="K35">
        <f>AVERAGE(C12,G12,K12,O12,S12,W12,AA12,AE12)</f>
        <v>12.725412500000001</v>
      </c>
      <c r="N35">
        <f>J36-J26</f>
        <v>4.7239750000000011</v>
      </c>
      <c r="O35">
        <f>K36-K26</f>
        <v>13.328175000000002</v>
      </c>
      <c r="P35" s="1">
        <v>1</v>
      </c>
      <c r="Q35">
        <f>N35/J26*100</f>
        <v>38.092387026022351</v>
      </c>
      <c r="R35">
        <f>O35/K26*100</f>
        <v>137.2146653454644</v>
      </c>
    </row>
    <row r="36" spans="1:18" x14ac:dyDescent="0.25">
      <c r="I36" s="1">
        <v>1</v>
      </c>
      <c r="J36">
        <f>AVERAGE(B13,F13,J13,N13,R13,V13,Z13,AD13)</f>
        <v>17.125337500000001</v>
      </c>
      <c r="K36">
        <f>AVERAGE(C13,G13,K13,O13,S13,W13,AA13,AE13)</f>
        <v>23.041550000000001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10.382899999999999</v>
      </c>
      <c r="C41">
        <f>C3</f>
        <v>12.075200000000001</v>
      </c>
    </row>
    <row r="42" spans="1:18" x14ac:dyDescent="0.25">
      <c r="A42" s="1">
        <v>2</v>
      </c>
      <c r="B42">
        <f>F3</f>
        <v>11.31</v>
      </c>
      <c r="C42">
        <f>G3</f>
        <v>6.4675000000000002</v>
      </c>
    </row>
    <row r="43" spans="1:18" x14ac:dyDescent="0.25">
      <c r="A43" s="1">
        <v>3</v>
      </c>
      <c r="B43">
        <f>J3</f>
        <v>6.6872999999999996</v>
      </c>
      <c r="C43">
        <f>K3</f>
        <v>7.4126000000000003</v>
      </c>
    </row>
    <row r="44" spans="1:18" x14ac:dyDescent="0.25">
      <c r="A44" s="1">
        <v>4</v>
      </c>
      <c r="B44">
        <f>N3</f>
        <v>13.6191</v>
      </c>
      <c r="C44">
        <f>O3</f>
        <v>5.5194999999999999</v>
      </c>
    </row>
    <row r="45" spans="1:18" x14ac:dyDescent="0.25">
      <c r="A45" s="1">
        <v>5</v>
      </c>
      <c r="B45">
        <f>R3</f>
        <v>13.209099999999999</v>
      </c>
      <c r="C45">
        <f>S3</f>
        <v>5.9241000000000001</v>
      </c>
    </row>
    <row r="46" spans="1:18" x14ac:dyDescent="0.25">
      <c r="A46" s="1">
        <v>6</v>
      </c>
      <c r="B46">
        <f>V3</f>
        <v>14.230499999999999</v>
      </c>
      <c r="C46">
        <f>W3</f>
        <v>5.7577999999999996</v>
      </c>
    </row>
    <row r="47" spans="1:18" x14ac:dyDescent="0.25">
      <c r="A47" s="1">
        <v>7</v>
      </c>
      <c r="B47">
        <f>Z3</f>
        <v>23.361599999999999</v>
      </c>
      <c r="C47">
        <f>AA3</f>
        <v>27.132200000000001</v>
      </c>
    </row>
    <row r="48" spans="1:18" x14ac:dyDescent="0.25">
      <c r="A48" s="1">
        <v>8</v>
      </c>
      <c r="B48">
        <f>AD3</f>
        <v>6.4104000000000001</v>
      </c>
      <c r="C48">
        <f>AE3</f>
        <v>7.4180999999999999</v>
      </c>
    </row>
    <row r="50" spans="1:3" x14ac:dyDescent="0.25">
      <c r="A50" t="s">
        <v>19</v>
      </c>
      <c r="B50">
        <f>AVERAGE(B41:B48)</f>
        <v>12.401362499999999</v>
      </c>
      <c r="C50">
        <f>AVERAGE(C41:C48)</f>
        <v>9.7133749999999992</v>
      </c>
    </row>
    <row r="51" spans="1:3" x14ac:dyDescent="0.25">
      <c r="A51" t="s">
        <v>8</v>
      </c>
      <c r="B51">
        <f>STDEV(B41:B48)</f>
        <v>5.3374054617087712</v>
      </c>
      <c r="C51">
        <f>STDEV(C41:C48)</f>
        <v>7.3454067793125981</v>
      </c>
    </row>
    <row r="52" spans="1:3" x14ac:dyDescent="0.25">
      <c r="A52" t="s">
        <v>20</v>
      </c>
      <c r="B52">
        <f>1.5*B51</f>
        <v>8.0061081925631576</v>
      </c>
      <c r="C52">
        <f>1.5*C51</f>
        <v>11.018110168968898</v>
      </c>
    </row>
    <row r="53" spans="1:3" x14ac:dyDescent="0.25">
      <c r="A53" t="s">
        <v>9</v>
      </c>
      <c r="B53">
        <f>2*B51</f>
        <v>10.674810923417542</v>
      </c>
      <c r="C53">
        <f>2*C51</f>
        <v>14.690813558625196</v>
      </c>
    </row>
    <row r="54" spans="1:3" x14ac:dyDescent="0.25">
      <c r="A54" t="s">
        <v>21</v>
      </c>
      <c r="B54">
        <f>B50+B52</f>
        <v>20.407470692563159</v>
      </c>
      <c r="C54">
        <f>C50+C52</f>
        <v>20.731485168968895</v>
      </c>
    </row>
    <row r="55" spans="1:3" x14ac:dyDescent="0.25">
      <c r="A55" t="s">
        <v>10</v>
      </c>
      <c r="B55">
        <f>B50+B53</f>
        <v>23.076173423417544</v>
      </c>
      <c r="C55">
        <f>C50+C53</f>
        <v>24.404188558625194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2015-03-24T23:46:50Z</dcterms:created>
  <dcterms:modified xsi:type="dcterms:W3CDTF">2015-04-15T05:10:02Z</dcterms:modified>
</cp:coreProperties>
</file>