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J26" i="1"/>
  <c r="N30" i="1" s="1"/>
  <c r="Q30" i="1" s="1"/>
  <c r="AA26" i="1" s="1"/>
  <c r="J36" i="1"/>
  <c r="J35" i="1"/>
  <c r="J34" i="1"/>
  <c r="J33" i="1"/>
  <c r="J32" i="1"/>
  <c r="J31" i="1"/>
  <c r="J30" i="1"/>
  <c r="J29" i="1"/>
  <c r="J28" i="1"/>
  <c r="J27" i="1"/>
  <c r="AE16" i="1"/>
  <c r="AE17" i="1" s="1"/>
  <c r="AD16" i="1"/>
  <c r="AD17" i="1" s="1"/>
  <c r="AD18" i="1" s="1"/>
  <c r="AE15" i="1"/>
  <c r="AE18" i="1" s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6" i="1"/>
  <c r="S17" i="1" s="1"/>
  <c r="S18" i="1" s="1"/>
  <c r="R16" i="1"/>
  <c r="R17" i="1" s="1"/>
  <c r="S15" i="1"/>
  <c r="R15" i="1"/>
  <c r="R18" i="1" s="1"/>
  <c r="O18" i="1"/>
  <c r="O17" i="1"/>
  <c r="O16" i="1"/>
  <c r="N16" i="1"/>
  <c r="N17" i="1" s="1"/>
  <c r="O15" i="1"/>
  <c r="N15" i="1"/>
  <c r="N18" i="1" s="1"/>
  <c r="K16" i="1"/>
  <c r="K17" i="1" s="1"/>
  <c r="K18" i="1" s="1"/>
  <c r="J16" i="1"/>
  <c r="J17" i="1" s="1"/>
  <c r="J18" i="1" s="1"/>
  <c r="K15" i="1"/>
  <c r="J15" i="1"/>
  <c r="G16" i="1"/>
  <c r="G17" i="1" s="1"/>
  <c r="F16" i="1"/>
  <c r="F17" i="1" s="1"/>
  <c r="G15" i="1"/>
  <c r="G18" i="1" s="1"/>
  <c r="F15" i="1"/>
  <c r="C16" i="1"/>
  <c r="C17" i="1" s="1"/>
  <c r="C18" i="1" s="1"/>
  <c r="B16" i="1"/>
  <c r="B17" i="1" s="1"/>
  <c r="B18" i="1" s="1"/>
  <c r="C15" i="1"/>
  <c r="B15" i="1"/>
  <c r="F18" i="1" l="1"/>
  <c r="B50" i="1"/>
  <c r="O28" i="1"/>
  <c r="R28" i="1" s="1"/>
  <c r="AI26" i="1" s="1"/>
  <c r="B51" i="1"/>
  <c r="B53" i="1" s="1"/>
  <c r="B55" i="1" s="1"/>
  <c r="C51" i="1"/>
  <c r="C53" i="1" s="1"/>
  <c r="C55" i="1" s="1"/>
  <c r="B52" i="1"/>
  <c r="B54" i="1" s="1"/>
  <c r="C50" i="1"/>
  <c r="N28" i="1"/>
  <c r="Q28" i="1" s="1"/>
  <c r="Y26" i="1" s="1"/>
  <c r="O30" i="1"/>
  <c r="R30" i="1" s="1"/>
  <c r="AK26" i="1" s="1"/>
  <c r="O33" i="1"/>
  <c r="R33" i="1" s="1"/>
  <c r="AN26" i="1" s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N29" i="1"/>
  <c r="Q29" i="1" s="1"/>
  <c r="Z26" i="1" s="1"/>
  <c r="N31" i="1"/>
  <c r="Q31" i="1" s="1"/>
  <c r="AB26" i="1" s="1"/>
  <c r="N26" i="1"/>
  <c r="Q26" i="1" s="1"/>
  <c r="W26" i="1" s="1"/>
  <c r="N34" i="1"/>
  <c r="Q34" i="1" s="1"/>
  <c r="AE26" i="1" s="1"/>
  <c r="U26" i="1"/>
  <c r="N27" i="1"/>
  <c r="Q27" i="1" s="1"/>
  <c r="X26" i="1" s="1"/>
  <c r="N35" i="1"/>
  <c r="Q35" i="1" s="1"/>
  <c r="AF26" i="1" s="1"/>
  <c r="V26" i="1"/>
  <c r="N33" i="1"/>
  <c r="Q33" i="1" s="1"/>
  <c r="AD26" i="1" s="1"/>
  <c r="O31" i="1"/>
  <c r="R31" i="1" s="1"/>
  <c r="AL26" i="1" s="1"/>
  <c r="O29" i="1"/>
  <c r="R29" i="1" s="1"/>
  <c r="AJ26" i="1" s="1"/>
  <c r="N32" i="1"/>
  <c r="Q32" i="1" s="1"/>
  <c r="AC26" i="1" s="1"/>
  <c r="C52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<sst xmlns="http://schemas.openxmlformats.org/spreadsheetml/2006/main" count="48" uniqueCount="22">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</sst>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F3" sqref="F3:G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I3" s="1">
        <v>323</v>
      </c>
      <c r="M3" s="1">
        <v>323</v>
      </c>
      <c r="N3">
        <v>8.0032999999999994</v>
      </c>
      <c r="O3">
        <v>4.1308999999999996</v>
      </c>
      <c r="Q3" s="1">
        <v>323</v>
      </c>
      <c r="U3" s="1">
        <v>323</v>
      </c>
      <c r="V3">
        <v>15.8086</v>
      </c>
      <c r="W3">
        <v>5.7115999999999998</v>
      </c>
      <c r="Y3" s="1">
        <v>323</v>
      </c>
      <c r="Z3">
        <v>11.962999999999999</v>
      </c>
      <c r="AA3">
        <v>5.0953999999999997</v>
      </c>
      <c r="AC3" s="1">
        <v>323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N4">
        <v>9.1061999999999994</v>
      </c>
      <c r="O4">
        <v>5.9580000000000002</v>
      </c>
      <c r="Q4" s="1">
        <v>0.1</v>
      </c>
      <c r="U4" s="1">
        <v>0.1</v>
      </c>
      <c r="V4">
        <v>13.034800000000001</v>
      </c>
      <c r="W4">
        <v>5.5578000000000003</v>
      </c>
      <c r="Y4" s="1">
        <v>0.1</v>
      </c>
      <c r="Z4">
        <v>8.1529000000000007</v>
      </c>
      <c r="AA4">
        <v>6.2930999999999999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N5">
        <v>6.7088999999999999</v>
      </c>
      <c r="O5">
        <v>6.3308</v>
      </c>
      <c r="Q5" s="1">
        <v>0.2</v>
      </c>
      <c r="U5" s="1">
        <v>0.2</v>
      </c>
      <c r="V5">
        <v>12.4001</v>
      </c>
      <c r="W5">
        <v>5.5465</v>
      </c>
      <c r="Y5" s="1">
        <v>0.2</v>
      </c>
      <c r="Z5">
        <v>11.191800000000001</v>
      </c>
      <c r="AA5">
        <v>6.2202999999999999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N6">
        <v>7.7137000000000002</v>
      </c>
      <c r="O6">
        <v>8.4060000000000006</v>
      </c>
      <c r="Q6" s="1">
        <v>0.3</v>
      </c>
      <c r="U6" s="1">
        <v>0.3</v>
      </c>
      <c r="V6">
        <v>14.520099999999999</v>
      </c>
      <c r="W6">
        <v>5.2416</v>
      </c>
      <c r="Y6" s="1">
        <v>0.3</v>
      </c>
      <c r="Z6">
        <v>10.6205</v>
      </c>
      <c r="AA6">
        <v>3.8885000000000001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N7">
        <v>6.6557000000000004</v>
      </c>
      <c r="O7">
        <v>5.569</v>
      </c>
      <c r="Q7" s="1">
        <v>0.4</v>
      </c>
      <c r="U7" s="1">
        <v>0.4</v>
      </c>
      <c r="V7">
        <v>11.5245</v>
      </c>
      <c r="W7">
        <v>3.2843</v>
      </c>
      <c r="Y7" s="1">
        <v>0.4</v>
      </c>
      <c r="Z7">
        <v>9.6700999999999997</v>
      </c>
      <c r="AA7">
        <v>4.3459000000000003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N8">
        <v>7.3259999999999996</v>
      </c>
      <c r="O8">
        <v>5.7930999999999999</v>
      </c>
      <c r="Q8" s="1">
        <v>0.5</v>
      </c>
      <c r="U8" s="1">
        <v>0.5</v>
      </c>
      <c r="V8">
        <v>10.7499</v>
      </c>
      <c r="W8">
        <v>4.8150000000000004</v>
      </c>
      <c r="Y8" s="1">
        <v>0.5</v>
      </c>
      <c r="Z8">
        <v>8.3073999999999995</v>
      </c>
      <c r="AA8">
        <v>3.5024999999999999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N9">
        <v>8.5502000000000002</v>
      </c>
      <c r="O9">
        <v>3.7507000000000001</v>
      </c>
      <c r="Q9" s="1">
        <v>0.6</v>
      </c>
      <c r="U9" s="1">
        <v>0.6</v>
      </c>
      <c r="V9">
        <v>11.374499999999999</v>
      </c>
      <c r="W9">
        <v>4.7294</v>
      </c>
      <c r="Y9" s="1">
        <v>0.6</v>
      </c>
      <c r="Z9">
        <v>10.771800000000001</v>
      </c>
      <c r="AA9">
        <v>3.4487999999999999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N10">
        <v>6.5968999999999998</v>
      </c>
      <c r="O10">
        <v>3.7768000000000002</v>
      </c>
      <c r="Q10" s="1">
        <v>0.7</v>
      </c>
      <c r="U10" s="1">
        <v>0.7</v>
      </c>
      <c r="V10">
        <v>10.597899999999999</v>
      </c>
      <c r="W10">
        <v>4.6700999999999997</v>
      </c>
      <c r="Y10" s="1">
        <v>0.7</v>
      </c>
      <c r="Z10">
        <v>11.8765</v>
      </c>
      <c r="AA10">
        <v>4.1318000000000001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N11">
        <v>7.3079000000000001</v>
      </c>
      <c r="O11">
        <v>3.9047000000000001</v>
      </c>
      <c r="Q11" s="1">
        <v>0.8</v>
      </c>
      <c r="U11" s="1">
        <v>0.8</v>
      </c>
      <c r="V11">
        <v>11.7714</v>
      </c>
      <c r="W11">
        <v>6.1188000000000002</v>
      </c>
      <c r="Y11" s="1">
        <v>0.8</v>
      </c>
      <c r="Z11">
        <v>9.9137000000000004</v>
      </c>
      <c r="AA11">
        <v>3.4462999999999999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N12">
        <v>7.8342000000000001</v>
      </c>
      <c r="O12">
        <v>4.1172000000000004</v>
      </c>
      <c r="Q12" s="1">
        <v>0.9</v>
      </c>
      <c r="U12" s="1">
        <v>0.9</v>
      </c>
      <c r="V12">
        <v>14.3271</v>
      </c>
      <c r="W12">
        <v>4.9880000000000004</v>
      </c>
      <c r="Y12" s="1">
        <v>0.9</v>
      </c>
      <c r="Z12">
        <v>12.4611</v>
      </c>
      <c r="AA12">
        <v>3.6671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O13">
        <v>6.6094999999999997</v>
      </c>
      <c r="Q13" s="1">
        <v>1</v>
      </c>
      <c r="U13" s="1">
        <v>1</v>
      </c>
      <c r="V13">
        <v>13.651300000000001</v>
      </c>
      <c r="W13">
        <v>4.9626000000000001</v>
      </c>
      <c r="Y13" s="1">
        <v>1</v>
      </c>
      <c r="Z13">
        <v>11.3863</v>
      </c>
      <c r="AA13">
        <v>3.8613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7.5332999999999988</v>
      </c>
      <c r="O15">
        <f>AVERAGE(O4:O13)</f>
        <v>5.4215800000000005</v>
      </c>
      <c r="R15" t="e">
        <f>AVERAGE(R4:R13)</f>
        <v>#DIV/0!</v>
      </c>
      <c r="S15" t="e">
        <f>AVERAGE(S4:S13)</f>
        <v>#DIV/0!</v>
      </c>
      <c r="V15">
        <f>AVERAGE(V4:V13)</f>
        <v>12.395160000000001</v>
      </c>
      <c r="W15">
        <f>AVERAGE(W4:W13)</f>
        <v>4.9914100000000001</v>
      </c>
      <c r="Z15">
        <f>AVERAGE(Z4:Z13)</f>
        <v>10.435210000000001</v>
      </c>
      <c r="AA15">
        <f>AVERAGE(AA4:AA13)</f>
        <v>4.2805599999999995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0.86974317473609197</v>
      </c>
      <c r="O16">
        <f>STDEV(O4:O13)</f>
        <v>1.530852238896143</v>
      </c>
      <c r="R16" t="e">
        <f>STDEV(R4:R13)</f>
        <v>#DIV/0!</v>
      </c>
      <c r="S16" t="e">
        <f>STDEV(S4:S13)</f>
        <v>#DIV/0!</v>
      </c>
      <c r="V16">
        <f>STDEV(V4:V13)</f>
        <v>1.4283132936750456</v>
      </c>
      <c r="W16">
        <f>STDEV(W4:W13)</f>
        <v>0.75133967972770188</v>
      </c>
      <c r="Z16">
        <f>STDEV(Z4:Z13)</f>
        <v>1.4298427772544224</v>
      </c>
      <c r="AA16">
        <f>STDEV(AA4:AA13)</f>
        <v>1.0820927432012892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1.7394863494721839</v>
      </c>
      <c r="O17">
        <f>2*O16</f>
        <v>3.0617044777922859</v>
      </c>
      <c r="R17" t="e">
        <f>2*R16</f>
        <v>#DIV/0!</v>
      </c>
      <c r="S17" t="e">
        <f>2*S16</f>
        <v>#DIV/0!</v>
      </c>
      <c r="V17">
        <f>2*V16</f>
        <v>2.8566265873500911</v>
      </c>
      <c r="W17">
        <f>2*W16</f>
        <v>1.5026793594554038</v>
      </c>
      <c r="Z17">
        <f>2*Z16</f>
        <v>2.8596855545088449</v>
      </c>
      <c r="AA17">
        <f>2*AA16</f>
        <v>2.1641854864025785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9.2727863494721827</v>
      </c>
      <c r="O18">
        <f>O15+O17</f>
        <v>8.4832844777922869</v>
      </c>
      <c r="R18" t="e">
        <f>R15+R17</f>
        <v>#DIV/0!</v>
      </c>
      <c r="S18" t="e">
        <f>S15+S17</f>
        <v>#DIV/0!</v>
      </c>
      <c r="V18">
        <f>V15+V17</f>
        <v>15.251786587350091</v>
      </c>
      <c r="W18">
        <f>W15+W17</f>
        <v>6.4940893594554039</v>
      </c>
      <c r="Z18">
        <f>Z15+Z17</f>
        <v>13.294895554508846</v>
      </c>
      <c r="AA18">
        <f>AA15+AA17</f>
        <v>6.4447454864025779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11.924966666666668</v>
      </c>
      <c r="K26">
        <f t="shared" ref="K26:K36" si="1">AVERAGE(C3,G3,K3,O3,S3,W3,AA3,AE3)</f>
        <v>4.9792999999999994</v>
      </c>
      <c r="N26">
        <f>J27-J26</f>
        <v>-1.8270000000000017</v>
      </c>
      <c r="O26">
        <f>K27-K26</f>
        <v>0.95700000000000074</v>
      </c>
      <c r="P26" s="1">
        <v>0.1</v>
      </c>
      <c r="Q26">
        <f>N26/J26*100</f>
        <v>-15.320797542411032</v>
      </c>
      <c r="R26">
        <f>O26/K26*100</f>
        <v>19.219569015725117</v>
      </c>
      <c r="U26">
        <f>J26</f>
        <v>11.924966666666668</v>
      </c>
      <c r="V26">
        <f>K26</f>
        <v>4.9792999999999994</v>
      </c>
      <c r="W26">
        <f>Q26</f>
        <v>-15.320797542411032</v>
      </c>
      <c r="X26">
        <f>Q27</f>
        <v>-15.301510276758284</v>
      </c>
      <c r="Y26">
        <f>Q28</f>
        <v>-8.1638243573008076</v>
      </c>
      <c r="Z26">
        <f>Q29</f>
        <v>-22.151284839370632</v>
      </c>
      <c r="AA26">
        <f>Q30</f>
        <v>-26.251925232495427</v>
      </c>
      <c r="AB26">
        <f>Q31</f>
        <v>-14.195427520412371</v>
      </c>
      <c r="AC26">
        <f>Q32</f>
        <v>-18.738277395604193</v>
      </c>
      <c r="AD26">
        <f>Q33</f>
        <v>-18.957145931924344</v>
      </c>
      <c r="AE26">
        <f>Q34</f>
        <v>-3.2215324151849676</v>
      </c>
      <c r="AF26">
        <f>Q35</f>
        <v>4.9797483710646215</v>
      </c>
      <c r="AG26">
        <f>R26</f>
        <v>19.219569015725117</v>
      </c>
      <c r="AH26">
        <f>R27</f>
        <v>21.152236927546724</v>
      </c>
      <c r="AI26">
        <f>R28</f>
        <v>17.393341768253926</v>
      </c>
      <c r="AJ26">
        <f>R29</f>
        <v>-11.639520950066592</v>
      </c>
      <c r="AK26">
        <f>R30</f>
        <v>-5.5382617369241833</v>
      </c>
      <c r="AL26">
        <f>R31</f>
        <v>-20.143393649709786</v>
      </c>
      <c r="AM26">
        <f>R32</f>
        <v>-15.793384612294895</v>
      </c>
      <c r="AN26">
        <f>R33</f>
        <v>-9.828021341687915</v>
      </c>
      <c r="AO26">
        <f>R34</f>
        <v>-14.497352372154044</v>
      </c>
      <c r="AP26">
        <f>R35</f>
        <v>3.3170659865175209</v>
      </c>
    </row>
    <row r="27" spans="1:42" x14ac:dyDescent="0.25">
      <c r="I27" s="1">
        <v>0.1</v>
      </c>
      <c r="J27">
        <f t="shared" si="0"/>
        <v>10.097966666666666</v>
      </c>
      <c r="K27">
        <f t="shared" si="1"/>
        <v>5.9363000000000001</v>
      </c>
      <c r="N27">
        <f>J28-J26</f>
        <v>-1.8247</v>
      </c>
      <c r="O27">
        <f>K28-K26</f>
        <v>1.0532333333333339</v>
      </c>
      <c r="P27" s="1">
        <v>0.2</v>
      </c>
      <c r="Q27">
        <f>N27/J26*100</f>
        <v>-15.301510276758284</v>
      </c>
      <c r="R27">
        <f>O27/K26*100</f>
        <v>21.152236927546724</v>
      </c>
    </row>
    <row r="28" spans="1:42" x14ac:dyDescent="0.25">
      <c r="I28" s="1">
        <v>0.2</v>
      </c>
      <c r="J28">
        <f t="shared" si="0"/>
        <v>10.100266666666668</v>
      </c>
      <c r="K28">
        <f t="shared" si="1"/>
        <v>6.0325333333333333</v>
      </c>
      <c r="N28">
        <f>J29-J26</f>
        <v>-0.9735333333333358</v>
      </c>
      <c r="O28">
        <f>K29-K26</f>
        <v>0.86606666666666765</v>
      </c>
      <c r="P28" s="1">
        <v>0.3</v>
      </c>
      <c r="Q28">
        <f>N28/J26*100</f>
        <v>-8.1638243573008076</v>
      </c>
      <c r="R28">
        <f>O28/K26*100</f>
        <v>17.393341768253926</v>
      </c>
    </row>
    <row r="29" spans="1:42" x14ac:dyDescent="0.25">
      <c r="I29" s="1">
        <v>0.3</v>
      </c>
      <c r="J29">
        <f t="shared" si="0"/>
        <v>10.951433333333332</v>
      </c>
      <c r="K29">
        <f t="shared" si="1"/>
        <v>5.845366666666667</v>
      </c>
      <c r="N29">
        <f>J30-J26</f>
        <v>-2.6415333333333351</v>
      </c>
      <c r="O29">
        <f>K30-K26</f>
        <v>-0.57956666666666568</v>
      </c>
      <c r="P29" s="1">
        <v>0.4</v>
      </c>
      <c r="Q29">
        <f>N29/J26*100</f>
        <v>-22.151284839370632</v>
      </c>
      <c r="R29">
        <f>O29/K26*100</f>
        <v>-11.639520950066592</v>
      </c>
    </row>
    <row r="30" spans="1:42" x14ac:dyDescent="0.25">
      <c r="I30" s="1">
        <v>0.4</v>
      </c>
      <c r="J30">
        <f t="shared" si="0"/>
        <v>9.283433333333333</v>
      </c>
      <c r="K30">
        <f t="shared" si="1"/>
        <v>4.3997333333333337</v>
      </c>
      <c r="N30">
        <f>J31-J26</f>
        <v>-3.1305333333333358</v>
      </c>
      <c r="O30">
        <f>K31-K26</f>
        <v>-0.27576666666666583</v>
      </c>
      <c r="P30" s="1">
        <v>0.5</v>
      </c>
      <c r="Q30">
        <f>N30/J26*100</f>
        <v>-26.251925232495427</v>
      </c>
      <c r="R30">
        <f>O30/K26*100</f>
        <v>-5.5382617369241833</v>
      </c>
    </row>
    <row r="31" spans="1:42" x14ac:dyDescent="0.25">
      <c r="I31" s="1">
        <v>0.5</v>
      </c>
      <c r="J31">
        <f t="shared" si="0"/>
        <v>8.7944333333333322</v>
      </c>
      <c r="K31">
        <f t="shared" si="1"/>
        <v>4.7035333333333336</v>
      </c>
      <c r="N31">
        <f>J32-J26</f>
        <v>-1.6928000000000019</v>
      </c>
      <c r="O31">
        <f>K32-K26</f>
        <v>-1.0029999999999992</v>
      </c>
      <c r="P31" s="1">
        <v>0.6</v>
      </c>
      <c r="Q31">
        <f>N31/J26*100</f>
        <v>-14.195427520412371</v>
      </c>
      <c r="R31">
        <f>O31/K26*100</f>
        <v>-20.143393649709786</v>
      </c>
    </row>
    <row r="32" spans="1:42" x14ac:dyDescent="0.25">
      <c r="I32" s="1">
        <v>0.6</v>
      </c>
      <c r="J32">
        <f t="shared" si="0"/>
        <v>10.232166666666666</v>
      </c>
      <c r="K32">
        <f t="shared" si="1"/>
        <v>3.9763000000000002</v>
      </c>
      <c r="N32">
        <f>J33-J26</f>
        <v>-2.234533333333335</v>
      </c>
      <c r="O32">
        <f>K33-K26</f>
        <v>-0.78639999999999954</v>
      </c>
      <c r="P32" s="1">
        <v>0.7</v>
      </c>
      <c r="Q32">
        <f>N32/J26*100</f>
        <v>-18.738277395604193</v>
      </c>
      <c r="R32">
        <f>O32/K26*100</f>
        <v>-15.793384612294895</v>
      </c>
    </row>
    <row r="33" spans="1:18" x14ac:dyDescent="0.25">
      <c r="I33" s="1">
        <v>0.7</v>
      </c>
      <c r="J33">
        <f t="shared" si="0"/>
        <v>9.690433333333333</v>
      </c>
      <c r="K33">
        <f t="shared" si="1"/>
        <v>4.1928999999999998</v>
      </c>
      <c r="N33">
        <f>J34-J26</f>
        <v>-2.2606333333333346</v>
      </c>
      <c r="O33">
        <f>K34-K26</f>
        <v>-0.48936666666666628</v>
      </c>
      <c r="P33" s="1">
        <v>0.8</v>
      </c>
      <c r="Q33">
        <f>N33/J26*100</f>
        <v>-18.957145931924344</v>
      </c>
      <c r="R33">
        <f>O33/K26*100</f>
        <v>-9.828021341687915</v>
      </c>
    </row>
    <row r="34" spans="1:18" x14ac:dyDescent="0.25">
      <c r="I34" s="1">
        <v>0.8</v>
      </c>
      <c r="J34">
        <f t="shared" si="0"/>
        <v>9.6643333333333334</v>
      </c>
      <c r="K34">
        <f t="shared" si="1"/>
        <v>4.4899333333333331</v>
      </c>
      <c r="N34">
        <f>J35-J26</f>
        <v>-0.38416666666666899</v>
      </c>
      <c r="O34">
        <f>K35-K26</f>
        <v>-0.72186666666666621</v>
      </c>
      <c r="P34" s="1">
        <v>0.9</v>
      </c>
      <c r="Q34">
        <f>N34/J26*100</f>
        <v>-3.2215324151849676</v>
      </c>
      <c r="R34">
        <f>O34/K26*100</f>
        <v>-14.497352372154044</v>
      </c>
    </row>
    <row r="35" spans="1:18" x14ac:dyDescent="0.25">
      <c r="I35" s="1">
        <v>0.9</v>
      </c>
      <c r="J35">
        <f t="shared" si="0"/>
        <v>11.540799999999999</v>
      </c>
      <c r="K35">
        <f t="shared" si="1"/>
        <v>4.2574333333333332</v>
      </c>
      <c r="N35">
        <f>J36-J26</f>
        <v>0.59383333333333255</v>
      </c>
      <c r="O35">
        <f>K36-K26</f>
        <v>0.16516666666666691</v>
      </c>
      <c r="P35" s="1">
        <v>1</v>
      </c>
      <c r="Q35">
        <f>N35/J26*100</f>
        <v>4.9797483710646215</v>
      </c>
      <c r="R35">
        <f>O35/K26*100</f>
        <v>3.3170659865175209</v>
      </c>
    </row>
    <row r="36" spans="1:18" x14ac:dyDescent="0.25">
      <c r="I36" s="1">
        <v>1</v>
      </c>
      <c r="J36">
        <f t="shared" si="0"/>
        <v>12.518800000000001</v>
      </c>
      <c r="K36">
        <f t="shared" si="1"/>
        <v>5.1444666666666663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8.0032999999999994</v>
      </c>
      <c r="C44">
        <f>O3</f>
        <v>4.1308999999999996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15.8086</v>
      </c>
      <c r="C46">
        <f>W3</f>
        <v>5.7115999999999998</v>
      </c>
    </row>
    <row r="47" spans="1:18" x14ac:dyDescent="0.25">
      <c r="A47" s="1">
        <v>7</v>
      </c>
      <c r="B47">
        <f>Z3</f>
        <v>11.962999999999999</v>
      </c>
      <c r="C47">
        <f>AA3</f>
        <v>5.0953999999999997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4.4718625000000003</v>
      </c>
      <c r="C50">
        <f>AVERAGE(C41:C48)</f>
        <v>1.8672374999999999</v>
      </c>
    </row>
    <row r="51" spans="1:3" x14ac:dyDescent="0.25">
      <c r="A51" t="s">
        <v>8</v>
      </c>
      <c r="B51">
        <f>STDEV(B41:B48)</f>
        <v>6.5147917420803685</v>
      </c>
      <c r="C51">
        <f>STDEV(C41:C48)</f>
        <v>2.6119834685199343</v>
      </c>
    </row>
    <row r="52" spans="1:3" x14ac:dyDescent="0.25">
      <c r="A52" t="s">
        <v>20</v>
      </c>
      <c r="B52">
        <f>1.5*B51</f>
        <v>9.7721876131205523</v>
      </c>
      <c r="C52">
        <f>1.5*C51</f>
        <v>3.9179752027799015</v>
      </c>
    </row>
    <row r="53" spans="1:3" x14ac:dyDescent="0.25">
      <c r="A53" t="s">
        <v>9</v>
      </c>
      <c r="B53">
        <f>2*B51</f>
        <v>13.029583484160737</v>
      </c>
      <c r="C53">
        <f>2*C51</f>
        <v>5.2239669370398687</v>
      </c>
    </row>
    <row r="54" spans="1:3" x14ac:dyDescent="0.25">
      <c r="A54" t="s">
        <v>21</v>
      </c>
      <c r="B54">
        <f>B50+B52</f>
        <v>14.244050113120553</v>
      </c>
      <c r="C54">
        <f>C50+C52</f>
        <v>5.7852127027799014</v>
      </c>
    </row>
    <row r="55" spans="1:3" x14ac:dyDescent="0.25">
      <c r="A55" t="s">
        <v>10</v>
      </c>
      <c r="B55">
        <f>B50+B53</f>
        <v>17.501445984160739</v>
      </c>
      <c r="C55">
        <f>C50+C53</f>
        <v>7.0912044370398686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2015-05-20T04:32:27Z</dcterms:created>
  <dcterms:modified xsi:type="dcterms:W3CDTF">2015-06-15T04:01:05Z</dcterms:modified>
</cp:coreProperties>
</file>