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52" i="1" s="1"/>
  <c r="B51" i="1"/>
  <c r="B52" i="1" s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J28" i="1"/>
  <c r="J27" i="1"/>
  <c r="AE16" i="1"/>
  <c r="AE17" i="1" s="1"/>
  <c r="AE18" i="1" s="1"/>
  <c r="AD16" i="1"/>
  <c r="AD17" i="1" s="1"/>
  <c r="AE15" i="1"/>
  <c r="AD15" i="1"/>
  <c r="AD18" i="1" s="1"/>
  <c r="AA16" i="1"/>
  <c r="AA17" i="1" s="1"/>
  <c r="AA18" i="1" s="1"/>
  <c r="Z16" i="1"/>
  <c r="Z17" i="1" s="1"/>
  <c r="Z18" i="1" s="1"/>
  <c r="AA15" i="1"/>
  <c r="Z15" i="1"/>
  <c r="V18" i="1"/>
  <c r="W17" i="1"/>
  <c r="W18" i="1" s="1"/>
  <c r="V17" i="1"/>
  <c r="W16" i="1"/>
  <c r="V16" i="1"/>
  <c r="W15" i="1"/>
  <c r="V15" i="1"/>
  <c r="S18" i="1"/>
  <c r="S17" i="1"/>
  <c r="R17" i="1"/>
  <c r="R18" i="1" s="1"/>
  <c r="S16" i="1"/>
  <c r="R16" i="1"/>
  <c r="S15" i="1"/>
  <c r="R15" i="1"/>
  <c r="N18" i="1"/>
  <c r="N17" i="1"/>
  <c r="O16" i="1"/>
  <c r="O17" i="1" s="1"/>
  <c r="O18" i="1" s="1"/>
  <c r="N16" i="1"/>
  <c r="O15" i="1"/>
  <c r="N15" i="1"/>
  <c r="J18" i="1"/>
  <c r="J17" i="1"/>
  <c r="K16" i="1"/>
  <c r="K17" i="1" s="1"/>
  <c r="J16" i="1"/>
  <c r="K15" i="1"/>
  <c r="J15" i="1"/>
  <c r="F18" i="1"/>
  <c r="F17" i="1"/>
  <c r="G16" i="1"/>
  <c r="G17" i="1" s="1"/>
  <c r="G18" i="1" s="1"/>
  <c r="F16" i="1"/>
  <c r="G15" i="1"/>
  <c r="F15" i="1"/>
  <c r="C18" i="1"/>
  <c r="C17" i="1"/>
  <c r="B17" i="1"/>
  <c r="C16" i="1"/>
  <c r="B16" i="1"/>
  <c r="C15" i="1"/>
  <c r="B15" i="1"/>
  <c r="B18" i="1" s="1"/>
  <c r="K18" i="1" l="1"/>
  <c r="N29" i="1"/>
  <c r="Q29" i="1" s="1"/>
  <c r="Z26" i="1" s="1"/>
  <c r="O33" i="1"/>
  <c r="R33" i="1" s="1"/>
  <c r="AN26" i="1" s="1"/>
  <c r="B53" i="1"/>
  <c r="B55" i="1" s="1"/>
  <c r="O34" i="1"/>
  <c r="R34" i="1" s="1"/>
  <c r="AO26" i="1" s="1"/>
  <c r="C53" i="1"/>
  <c r="C55" i="1" s="1"/>
  <c r="O27" i="1"/>
  <c r="R27" i="1" s="1"/>
  <c r="AH26" i="1" s="1"/>
  <c r="O35" i="1"/>
  <c r="R35" i="1" s="1"/>
  <c r="AP26" i="1" s="1"/>
  <c r="N35" i="1"/>
  <c r="Q35" i="1" s="1"/>
  <c r="AF26" i="1" s="1"/>
  <c r="N28" i="1"/>
  <c r="Q28" i="1" s="1"/>
  <c r="Y26" i="1" s="1"/>
  <c r="O26" i="1"/>
  <c r="R26" i="1" s="1"/>
  <c r="AG26" i="1" s="1"/>
  <c r="N30" i="1"/>
  <c r="Q30" i="1" s="1"/>
  <c r="AA26" i="1" s="1"/>
  <c r="O30" i="1"/>
  <c r="R30" i="1" s="1"/>
  <c r="AK26" i="1" s="1"/>
  <c r="B54" i="1"/>
  <c r="N34" i="1"/>
  <c r="Q34" i="1" s="1"/>
  <c r="AE26" i="1" s="1"/>
  <c r="U26" i="1"/>
  <c r="N27" i="1"/>
  <c r="Q27" i="1" s="1"/>
  <c r="X26" i="1" s="1"/>
  <c r="O29" i="1"/>
  <c r="R29" i="1" s="1"/>
  <c r="AJ26" i="1" s="1"/>
  <c r="N33" i="1"/>
  <c r="Q33" i="1" s="1"/>
  <c r="AD26" i="1" s="1"/>
  <c r="O31" i="1"/>
  <c r="R31" i="1" s="1"/>
  <c r="AL26" i="1" s="1"/>
  <c r="C54" i="1"/>
  <c r="N26" i="1"/>
  <c r="Q26" i="1" s="1"/>
  <c r="W26" i="1" s="1"/>
  <c r="N31" i="1"/>
  <c r="Q31" i="1" s="1"/>
  <c r="AB26" i="1" s="1"/>
  <c r="N32" i="1"/>
  <c r="Q32" i="1" s="1"/>
  <c r="AC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<sst xmlns="http://schemas.openxmlformats.org/spreadsheetml/2006/main" count="48" uniqueCount="22">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</sst>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B7" sqref="B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17.825299999999999</v>
      </c>
      <c r="C3">
        <v>4.8943000000000003</v>
      </c>
      <c r="E3" s="1">
        <v>424</v>
      </c>
      <c r="F3">
        <v>12.617000000000001</v>
      </c>
      <c r="G3">
        <v>5.8446999999999996</v>
      </c>
      <c r="I3" s="1">
        <v>424</v>
      </c>
      <c r="J3">
        <v>15.374599999999999</v>
      </c>
      <c r="K3">
        <v>3.5646</v>
      </c>
      <c r="M3" s="1">
        <v>424</v>
      </c>
      <c r="N3">
        <v>7.4062999999999999</v>
      </c>
      <c r="O3">
        <v>5.2502000000000004</v>
      </c>
      <c r="Q3" s="1">
        <v>424</v>
      </c>
      <c r="R3">
        <v>16.171099999999999</v>
      </c>
      <c r="S3">
        <v>3.5979000000000001</v>
      </c>
      <c r="U3" s="1">
        <v>424</v>
      </c>
      <c r="V3">
        <v>14.4076</v>
      </c>
      <c r="W3">
        <v>5.6253000000000002</v>
      </c>
      <c r="Y3" s="1">
        <v>424</v>
      </c>
      <c r="AC3" s="1">
        <v>424</v>
      </c>
    </row>
    <row r="4" spans="1:31" x14ac:dyDescent="0.25">
      <c r="A4" s="1">
        <v>0.1</v>
      </c>
      <c r="B4">
        <v>18.552299999999999</v>
      </c>
      <c r="C4">
        <v>3.4216000000000002</v>
      </c>
      <c r="E4" s="1">
        <v>0.1</v>
      </c>
      <c r="F4">
        <v>14.8527</v>
      </c>
      <c r="G4">
        <v>4.5267999999999997</v>
      </c>
      <c r="I4" s="1">
        <v>0.1</v>
      </c>
      <c r="J4">
        <v>14.224600000000001</v>
      </c>
      <c r="K4">
        <v>2.8477000000000001</v>
      </c>
      <c r="M4" s="1">
        <v>0.1</v>
      </c>
      <c r="N4">
        <v>6.4752999999999998</v>
      </c>
      <c r="O4">
        <v>7.3188000000000004</v>
      </c>
      <c r="Q4" s="1">
        <v>0.1</v>
      </c>
      <c r="S4">
        <v>3.5091000000000001</v>
      </c>
      <c r="U4" s="1">
        <v>0.1</v>
      </c>
      <c r="V4">
        <v>14.6463</v>
      </c>
      <c r="Y4" s="1">
        <v>0.1</v>
      </c>
      <c r="AC4" s="1">
        <v>0.1</v>
      </c>
    </row>
    <row r="5" spans="1:31" x14ac:dyDescent="0.25">
      <c r="A5" s="1">
        <v>0.2</v>
      </c>
      <c r="B5">
        <v>19.763100000000001</v>
      </c>
      <c r="C5">
        <v>4.9065000000000003</v>
      </c>
      <c r="E5" s="1">
        <v>0.2</v>
      </c>
      <c r="F5">
        <v>13.257</v>
      </c>
      <c r="G5">
        <v>5.0651999999999999</v>
      </c>
      <c r="I5" s="1">
        <v>0.2</v>
      </c>
      <c r="J5">
        <v>16.066700000000001</v>
      </c>
      <c r="M5" s="1">
        <v>0.2</v>
      </c>
      <c r="N5">
        <v>6.6589999999999998</v>
      </c>
      <c r="O5">
        <v>7.2340999999999998</v>
      </c>
      <c r="Q5" s="1">
        <v>0.2</v>
      </c>
      <c r="R5">
        <v>15.070399999999999</v>
      </c>
      <c r="S5">
        <v>2.8024</v>
      </c>
      <c r="U5" s="1">
        <v>0.2</v>
      </c>
      <c r="V5">
        <v>15.414400000000001</v>
      </c>
      <c r="W5">
        <v>4.859</v>
      </c>
      <c r="Y5" s="1">
        <v>0.2</v>
      </c>
      <c r="AC5" s="1">
        <v>0.2</v>
      </c>
    </row>
    <row r="6" spans="1:31" x14ac:dyDescent="0.25">
      <c r="A6" s="1">
        <v>0.3</v>
      </c>
      <c r="B6">
        <v>18.373000000000001</v>
      </c>
      <c r="C6">
        <v>4.4654999999999996</v>
      </c>
      <c r="E6" s="1">
        <v>0.3</v>
      </c>
      <c r="F6">
        <v>13.176600000000001</v>
      </c>
      <c r="G6">
        <v>5.1744000000000003</v>
      </c>
      <c r="I6" s="1">
        <v>0.3</v>
      </c>
      <c r="J6">
        <v>13.373900000000001</v>
      </c>
      <c r="K6">
        <v>3.6760000000000002</v>
      </c>
      <c r="M6" s="1">
        <v>0.3</v>
      </c>
      <c r="N6">
        <v>6.0777000000000001</v>
      </c>
      <c r="O6">
        <v>7.1657999999999999</v>
      </c>
      <c r="Q6" s="1">
        <v>0.3</v>
      </c>
      <c r="R6">
        <v>15.0914</v>
      </c>
      <c r="S6">
        <v>3.1331000000000002</v>
      </c>
      <c r="U6" s="1">
        <v>0.3</v>
      </c>
      <c r="V6">
        <v>15.2942</v>
      </c>
      <c r="W6">
        <v>4.3192000000000004</v>
      </c>
      <c r="Y6" s="1">
        <v>0.3</v>
      </c>
      <c r="AC6" s="1">
        <v>0.3</v>
      </c>
    </row>
    <row r="7" spans="1:31" x14ac:dyDescent="0.25">
      <c r="A7" s="1">
        <v>0.4</v>
      </c>
      <c r="C7">
        <v>4.3349000000000002</v>
      </c>
      <c r="E7" s="1">
        <v>0.4</v>
      </c>
      <c r="F7">
        <v>11.6059</v>
      </c>
      <c r="G7">
        <v>6.1707000000000001</v>
      </c>
      <c r="I7" s="1">
        <v>0.4</v>
      </c>
      <c r="J7">
        <v>16.4528</v>
      </c>
      <c r="K7">
        <v>3.3472</v>
      </c>
      <c r="M7" s="1">
        <v>0.4</v>
      </c>
      <c r="N7">
        <v>6.0919999999999996</v>
      </c>
      <c r="O7">
        <v>7.9884000000000004</v>
      </c>
      <c r="Q7" s="1">
        <v>0.4</v>
      </c>
      <c r="R7">
        <v>16.882300000000001</v>
      </c>
      <c r="S7">
        <v>3.7168000000000001</v>
      </c>
      <c r="U7" s="1">
        <v>0.4</v>
      </c>
      <c r="V7">
        <v>11.4077</v>
      </c>
      <c r="W7">
        <v>3.5442999999999998</v>
      </c>
      <c r="Y7" s="1">
        <v>0.4</v>
      </c>
      <c r="AC7" s="1">
        <v>0.4</v>
      </c>
    </row>
    <row r="8" spans="1:31" x14ac:dyDescent="0.25">
      <c r="A8" s="1">
        <v>0.5</v>
      </c>
      <c r="B8">
        <v>20.403700000000001</v>
      </c>
      <c r="C8">
        <v>3.6968999999999999</v>
      </c>
      <c r="E8" s="1">
        <v>0.5</v>
      </c>
      <c r="F8">
        <v>12.2638</v>
      </c>
      <c r="G8">
        <v>7.0221</v>
      </c>
      <c r="I8" s="1">
        <v>0.5</v>
      </c>
      <c r="J8">
        <v>14.886900000000001</v>
      </c>
      <c r="K8">
        <v>3.4186999999999999</v>
      </c>
      <c r="M8" s="1">
        <v>0.5</v>
      </c>
      <c r="N8">
        <v>7.5627000000000004</v>
      </c>
      <c r="O8">
        <v>8.3482000000000003</v>
      </c>
      <c r="Q8" s="1">
        <v>0.5</v>
      </c>
      <c r="R8">
        <v>15.807600000000001</v>
      </c>
      <c r="S8">
        <v>3.4584999999999999</v>
      </c>
      <c r="U8" s="1">
        <v>0.5</v>
      </c>
      <c r="V8">
        <v>12.5976</v>
      </c>
      <c r="W8">
        <v>8.2722999999999995</v>
      </c>
      <c r="Y8" s="1">
        <v>0.5</v>
      </c>
      <c r="AC8" s="1">
        <v>0.5</v>
      </c>
    </row>
    <row r="9" spans="1:31" x14ac:dyDescent="0.25">
      <c r="A9" s="1">
        <v>0.6</v>
      </c>
      <c r="B9">
        <v>16.853999999999999</v>
      </c>
      <c r="C9">
        <v>3.9645999999999999</v>
      </c>
      <c r="E9" s="1">
        <v>0.6</v>
      </c>
      <c r="F9">
        <v>11.120900000000001</v>
      </c>
      <c r="G9">
        <v>9.4534000000000002</v>
      </c>
      <c r="I9" s="1">
        <v>0.6</v>
      </c>
      <c r="J9">
        <v>15.343400000000001</v>
      </c>
      <c r="K9">
        <v>4.1967999999999996</v>
      </c>
      <c r="M9" s="1">
        <v>0.6</v>
      </c>
      <c r="N9">
        <v>6.2958999999999996</v>
      </c>
      <c r="O9">
        <v>12.801</v>
      </c>
      <c r="Q9" s="1">
        <v>0.6</v>
      </c>
      <c r="R9">
        <v>16.581900000000001</v>
      </c>
      <c r="S9">
        <v>3.5800999999999998</v>
      </c>
      <c r="U9" s="1">
        <v>0.6</v>
      </c>
      <c r="V9">
        <v>13.758599999999999</v>
      </c>
      <c r="W9">
        <v>3.8643999999999998</v>
      </c>
      <c r="Y9" s="1">
        <v>0.6</v>
      </c>
      <c r="AC9" s="1">
        <v>0.6</v>
      </c>
    </row>
    <row r="10" spans="1:31" x14ac:dyDescent="0.25">
      <c r="A10" s="1">
        <v>0.7</v>
      </c>
      <c r="B10">
        <v>16.487100000000002</v>
      </c>
      <c r="C10">
        <v>4.1932999999999998</v>
      </c>
      <c r="E10" s="1">
        <v>0.7</v>
      </c>
      <c r="F10">
        <v>10.463800000000001</v>
      </c>
      <c r="I10" s="1">
        <v>0.7</v>
      </c>
      <c r="J10">
        <v>11.295299999999999</v>
      </c>
      <c r="K10">
        <v>4.3592000000000004</v>
      </c>
      <c r="M10" s="1">
        <v>0.7</v>
      </c>
      <c r="N10">
        <v>3.6549</v>
      </c>
      <c r="O10">
        <v>10.361499999999999</v>
      </c>
      <c r="Q10" s="1">
        <v>0.7</v>
      </c>
      <c r="R10">
        <v>14.1562</v>
      </c>
      <c r="S10">
        <v>3.1775000000000002</v>
      </c>
      <c r="U10" s="1">
        <v>0.7</v>
      </c>
      <c r="V10">
        <v>12.7316</v>
      </c>
      <c r="W10">
        <v>4.2020999999999997</v>
      </c>
      <c r="Y10" s="1">
        <v>0.7</v>
      </c>
      <c r="AC10" s="1">
        <v>0.7</v>
      </c>
    </row>
    <row r="11" spans="1:31" x14ac:dyDescent="0.25">
      <c r="A11" s="1">
        <v>0.8</v>
      </c>
      <c r="B11">
        <v>19.755700000000001</v>
      </c>
      <c r="C11">
        <v>4.4306999999999999</v>
      </c>
      <c r="E11" s="1">
        <v>0.8</v>
      </c>
      <c r="F11">
        <v>11.3872</v>
      </c>
      <c r="G11">
        <v>15.708500000000001</v>
      </c>
      <c r="I11" s="1">
        <v>0.8</v>
      </c>
      <c r="J11">
        <v>14.3934</v>
      </c>
      <c r="K11">
        <v>3.4028999999999998</v>
      </c>
      <c r="M11" s="1">
        <v>0.8</v>
      </c>
      <c r="N11">
        <v>5.5171000000000001</v>
      </c>
      <c r="O11">
        <v>10.804500000000001</v>
      </c>
      <c r="Q11" s="1">
        <v>0.8</v>
      </c>
      <c r="R11">
        <v>15.110799999999999</v>
      </c>
      <c r="S11">
        <v>3.3338000000000001</v>
      </c>
      <c r="U11" s="1">
        <v>0.8</v>
      </c>
      <c r="V11">
        <v>13.3994</v>
      </c>
      <c r="W11">
        <v>3.9961000000000002</v>
      </c>
      <c r="Y11" s="1">
        <v>0.8</v>
      </c>
      <c r="AC11" s="1">
        <v>0.8</v>
      </c>
    </row>
    <row r="12" spans="1:31" x14ac:dyDescent="0.25">
      <c r="A12" s="1">
        <v>0.9</v>
      </c>
      <c r="B12">
        <v>12.328099999999999</v>
      </c>
      <c r="C12">
        <v>4.5646000000000004</v>
      </c>
      <c r="E12" s="1">
        <v>0.9</v>
      </c>
      <c r="F12">
        <v>16.664999999999999</v>
      </c>
      <c r="G12">
        <v>10.402100000000001</v>
      </c>
      <c r="I12" s="1">
        <v>0.9</v>
      </c>
      <c r="J12">
        <v>15.4002</v>
      </c>
      <c r="K12">
        <v>4.0229999999999997</v>
      </c>
      <c r="M12" s="1">
        <v>0.9</v>
      </c>
      <c r="N12">
        <v>8.0677000000000003</v>
      </c>
      <c r="Q12" s="1">
        <v>0.9</v>
      </c>
      <c r="R12">
        <v>13.145799999999999</v>
      </c>
      <c r="S12">
        <v>4.5541999999999998</v>
      </c>
      <c r="U12" s="1">
        <v>0.9</v>
      </c>
      <c r="V12">
        <v>12.041</v>
      </c>
      <c r="W12">
        <v>5.1130000000000004</v>
      </c>
      <c r="Y12" s="1">
        <v>0.9</v>
      </c>
      <c r="AC12" s="1">
        <v>0.9</v>
      </c>
    </row>
    <row r="13" spans="1:31" x14ac:dyDescent="0.25">
      <c r="A13" s="1">
        <v>1</v>
      </c>
      <c r="B13">
        <v>15.648999999999999</v>
      </c>
      <c r="C13">
        <v>3.4477000000000002</v>
      </c>
      <c r="E13" s="1">
        <v>1</v>
      </c>
      <c r="F13">
        <v>15.035500000000001</v>
      </c>
      <c r="G13">
        <v>7.0641999999999996</v>
      </c>
      <c r="I13" s="1">
        <v>1</v>
      </c>
      <c r="J13">
        <v>16.879300000000001</v>
      </c>
      <c r="K13">
        <v>3.2637999999999998</v>
      </c>
      <c r="M13" s="1">
        <v>1</v>
      </c>
      <c r="N13">
        <v>7.5774999999999997</v>
      </c>
      <c r="O13">
        <v>9.4535999999999998</v>
      </c>
      <c r="Q13" s="1">
        <v>1</v>
      </c>
      <c r="R13">
        <v>17.8508</v>
      </c>
      <c r="S13">
        <v>4.4447999999999999</v>
      </c>
      <c r="U13" s="1">
        <v>1</v>
      </c>
      <c r="V13">
        <v>10.922800000000001</v>
      </c>
      <c r="W13">
        <v>4.0979999999999999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17.573999999999998</v>
      </c>
      <c r="C15">
        <f>AVERAGE(C4:C13)</f>
        <v>4.1426299999999996</v>
      </c>
      <c r="F15">
        <f>AVERAGE(F4:F13)</f>
        <v>12.982840000000001</v>
      </c>
      <c r="G15">
        <f>AVERAGE(G4:G13)</f>
        <v>7.8430444444444447</v>
      </c>
      <c r="J15">
        <f>AVERAGE(J4:J13)</f>
        <v>14.83165</v>
      </c>
      <c r="K15">
        <f>AVERAGE(K4:K13)</f>
        <v>3.6150333333333324</v>
      </c>
      <c r="N15">
        <f>AVERAGE(N4:N13)</f>
        <v>6.3979799999999996</v>
      </c>
      <c r="O15">
        <f>AVERAGE(O4:O13)</f>
        <v>9.0528777777777769</v>
      </c>
      <c r="R15">
        <f>AVERAGE(R4:R13)</f>
        <v>15.521911111111109</v>
      </c>
      <c r="S15">
        <f>AVERAGE(S4:S13)</f>
        <v>3.5710300000000004</v>
      </c>
      <c r="V15">
        <f>AVERAGE(V4:V13)</f>
        <v>13.221359999999999</v>
      </c>
      <c r="W15">
        <f>AVERAGE(W4:W13)</f>
        <v>4.6964888888888883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2.5514576985519426</v>
      </c>
      <c r="C16">
        <f>STDEV(C4:C13)</f>
        <v>0.4968235212046887</v>
      </c>
      <c r="F16">
        <f>STDEV(F4:F13)</f>
        <v>2.0042241719816509</v>
      </c>
      <c r="G16">
        <f>STDEV(G4:G13)</f>
        <v>3.5517644555597707</v>
      </c>
      <c r="J16">
        <f>STDEV(J4:J13)</f>
        <v>1.6372712808884999</v>
      </c>
      <c r="K16">
        <f>STDEV(K4:K13)</f>
        <v>0.49115139468396923</v>
      </c>
      <c r="N16">
        <f>STDEV(N4:N13)</f>
        <v>1.2524187991420648</v>
      </c>
      <c r="O16">
        <f>STDEV(O4:O13)</f>
        <v>1.9524150306593313</v>
      </c>
      <c r="R16">
        <f>STDEV(R4:R13)</f>
        <v>1.438265503518426</v>
      </c>
      <c r="S16">
        <f>STDEV(S4:S13)</f>
        <v>0.5539399727808445</v>
      </c>
      <c r="V16">
        <f>STDEV(V4:V13)</f>
        <v>1.5653115048165847</v>
      </c>
      <c r="W16">
        <f>STDEV(W4:W13)</f>
        <v>1.4248565036912029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5.1029153971038852</v>
      </c>
      <c r="C17">
        <f>2*C16</f>
        <v>0.9936470424093774</v>
      </c>
      <c r="F17">
        <f>2*F16</f>
        <v>4.0084483439633019</v>
      </c>
      <c r="G17">
        <f>2*G16</f>
        <v>7.1035289111195414</v>
      </c>
      <c r="J17">
        <f>2*J16</f>
        <v>3.2745425617769999</v>
      </c>
      <c r="K17">
        <f>2*K16</f>
        <v>0.98230278936793847</v>
      </c>
      <c r="N17">
        <f>2*N16</f>
        <v>2.5048375982841296</v>
      </c>
      <c r="O17">
        <f>2*O16</f>
        <v>3.9048300613186626</v>
      </c>
      <c r="R17">
        <f>2*R16</f>
        <v>2.8765310070368519</v>
      </c>
      <c r="S17">
        <f>2*S16</f>
        <v>1.107879945561689</v>
      </c>
      <c r="V17">
        <f>2*V16</f>
        <v>3.1306230096331693</v>
      </c>
      <c r="W17">
        <f>2*W16</f>
        <v>2.8497130073824057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22.676915397103883</v>
      </c>
      <c r="C18">
        <f>C15+C17</f>
        <v>5.1362770424093771</v>
      </c>
      <c r="F18">
        <f>F15+F17</f>
        <v>16.991288343963305</v>
      </c>
      <c r="G18">
        <f>G15+G17</f>
        <v>14.946573355563986</v>
      </c>
      <c r="J18">
        <f>J15+J17</f>
        <v>18.106192561777</v>
      </c>
      <c r="K18">
        <f>K15+K17</f>
        <v>4.5973361227012708</v>
      </c>
      <c r="N18">
        <f>N15+N17</f>
        <v>8.9028175982841287</v>
      </c>
      <c r="O18">
        <f>O15+O17</f>
        <v>12.95770783909644</v>
      </c>
      <c r="R18">
        <f>R15+R17</f>
        <v>18.398442118147962</v>
      </c>
      <c r="S18">
        <f>S15+S17</f>
        <v>4.6789099455616894</v>
      </c>
      <c r="V18">
        <f>V15+V17</f>
        <v>16.35198300963317</v>
      </c>
      <c r="W18">
        <f>W15+W17</f>
        <v>7.5462018962712936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13.966983333333333</v>
      </c>
      <c r="K26">
        <f t="shared" ref="K26:K36" si="1">AVERAGE(C3,G3,K3,O3,S3,W3,AA3,AE3)</f>
        <v>4.7961666666666671</v>
      </c>
      <c r="N26">
        <f>J27-J26</f>
        <v>-0.21674333333333351</v>
      </c>
      <c r="O26">
        <f>K27-K26</f>
        <v>-0.47136666666666738</v>
      </c>
      <c r="P26" s="1">
        <v>0.1</v>
      </c>
      <c r="Q26">
        <f>N26/J26*100</f>
        <v>-1.5518263905710981</v>
      </c>
      <c r="R26">
        <f>O26/K26*100</f>
        <v>-9.8279876290092929</v>
      </c>
      <c r="U26">
        <f>J26</f>
        <v>13.966983333333333</v>
      </c>
      <c r="V26">
        <f>K26</f>
        <v>4.7961666666666671</v>
      </c>
      <c r="W26">
        <f>Q26</f>
        <v>-1.5518263905710981</v>
      </c>
      <c r="X26">
        <f>Q27</f>
        <v>2.89814431415039</v>
      </c>
      <c r="Y26">
        <f>Q28</f>
        <v>-2.8819155651602073</v>
      </c>
      <c r="Z26">
        <f>Q29</f>
        <v>-10.588137023146256</v>
      </c>
      <c r="AA26">
        <f>Q30</f>
        <v>-0.33364398659218769</v>
      </c>
      <c r="AB26">
        <f>Q31</f>
        <v>-4.5908266996332987</v>
      </c>
      <c r="AC26">
        <f>Q32</f>
        <v>-17.914868278642853</v>
      </c>
      <c r="AD26">
        <f>Q33</f>
        <v>-5.0575225621376241</v>
      </c>
      <c r="AE26">
        <f>Q34</f>
        <v>-7.3436282470922629</v>
      </c>
      <c r="AF26">
        <f>Q35</f>
        <v>0.13484181146249535</v>
      </c>
      <c r="AG26">
        <f>R26</f>
        <v>-9.8279876290092929</v>
      </c>
      <c r="AH26">
        <f>R27</f>
        <v>3.6961462278903019</v>
      </c>
      <c r="AI26">
        <f>R28</f>
        <v>-2.9294228029329221</v>
      </c>
      <c r="AJ26">
        <f>R29</f>
        <v>1.1304166521874996</v>
      </c>
      <c r="AK26">
        <f>R30</f>
        <v>18.902943322792503</v>
      </c>
      <c r="AL26">
        <f>R31</f>
        <v>31.564443826667105</v>
      </c>
      <c r="AM26">
        <f>R32</f>
        <v>9.6442297668276886</v>
      </c>
      <c r="AN26">
        <f>R33</f>
        <v>44.825728880703345</v>
      </c>
      <c r="AO26">
        <f>R34</f>
        <v>19.49918337561245</v>
      </c>
      <c r="AP26">
        <f>R35</f>
        <v>10.407964694026468</v>
      </c>
    </row>
    <row r="27" spans="1:42" x14ac:dyDescent="0.25">
      <c r="I27" s="1">
        <v>0.1</v>
      </c>
      <c r="J27">
        <f t="shared" si="0"/>
        <v>13.75024</v>
      </c>
      <c r="K27">
        <f t="shared" si="1"/>
        <v>4.3247999999999998</v>
      </c>
      <c r="N27">
        <f>J28-J26</f>
        <v>0.40478333333333261</v>
      </c>
      <c r="O27">
        <f>K28-K26</f>
        <v>0.17727333333333206</v>
      </c>
      <c r="P27" s="1">
        <v>0.2</v>
      </c>
      <c r="Q27">
        <f>N27/J26*100</f>
        <v>2.89814431415039</v>
      </c>
      <c r="R27">
        <f>O27/K26*100</f>
        <v>3.6961462278903019</v>
      </c>
    </row>
    <row r="28" spans="1:42" x14ac:dyDescent="0.25">
      <c r="I28" s="1">
        <v>0.2</v>
      </c>
      <c r="J28">
        <f t="shared" si="0"/>
        <v>14.371766666666666</v>
      </c>
      <c r="K28">
        <f t="shared" si="1"/>
        <v>4.9734399999999992</v>
      </c>
      <c r="N28">
        <f>J29-J26</f>
        <v>-0.4025166666666653</v>
      </c>
      <c r="O28">
        <f>K29-K26</f>
        <v>-0.14050000000000118</v>
      </c>
      <c r="P28" s="1">
        <v>0.3</v>
      </c>
      <c r="Q28">
        <f>N28/J26*100</f>
        <v>-2.8819155651602073</v>
      </c>
      <c r="R28">
        <f>O28/K26*100</f>
        <v>-2.9294228029329221</v>
      </c>
    </row>
    <row r="29" spans="1:42" x14ac:dyDescent="0.25">
      <c r="I29" s="1">
        <v>0.3</v>
      </c>
      <c r="J29">
        <f t="shared" si="0"/>
        <v>13.564466666666668</v>
      </c>
      <c r="K29">
        <f t="shared" si="1"/>
        <v>4.655666666666666</v>
      </c>
      <c r="N29">
        <f>J30-J26</f>
        <v>-1.4788433333333337</v>
      </c>
      <c r="O29">
        <f>K30-K26</f>
        <v>5.4216666666666136E-2</v>
      </c>
      <c r="P29" s="1">
        <v>0.4</v>
      </c>
      <c r="Q29">
        <f>N29/J26*100</f>
        <v>-10.588137023146256</v>
      </c>
      <c r="R29">
        <f>O29/K26*100</f>
        <v>1.1304166521874996</v>
      </c>
    </row>
    <row r="30" spans="1:42" x14ac:dyDescent="0.25">
      <c r="I30" s="1">
        <v>0.4</v>
      </c>
      <c r="J30">
        <f t="shared" si="0"/>
        <v>12.48814</v>
      </c>
      <c r="K30">
        <f t="shared" si="1"/>
        <v>4.8503833333333333</v>
      </c>
      <c r="N30">
        <f>J31-J26</f>
        <v>-4.6599999999999753E-2</v>
      </c>
      <c r="O30">
        <f>K31-K26</f>
        <v>0.9066166666666664</v>
      </c>
      <c r="P30" s="1">
        <v>0.5</v>
      </c>
      <c r="Q30">
        <f>N30/J26*100</f>
        <v>-0.33364398659218769</v>
      </c>
      <c r="R30">
        <f>O30/K26*100</f>
        <v>18.902943322792503</v>
      </c>
    </row>
    <row r="31" spans="1:42" x14ac:dyDescent="0.25">
      <c r="I31" s="1">
        <v>0.5</v>
      </c>
      <c r="J31">
        <f t="shared" si="0"/>
        <v>13.920383333333334</v>
      </c>
      <c r="K31">
        <f t="shared" si="1"/>
        <v>5.7027833333333335</v>
      </c>
      <c r="N31">
        <f>J32-J26</f>
        <v>-0.64119999999999955</v>
      </c>
      <c r="O31">
        <f>K32-K26</f>
        <v>1.5138833333333324</v>
      </c>
      <c r="P31" s="1">
        <v>0.6</v>
      </c>
      <c r="Q31">
        <f>N31/J26*100</f>
        <v>-4.5908266996332987</v>
      </c>
      <c r="R31">
        <f>O31/K26*100</f>
        <v>31.564443826667105</v>
      </c>
    </row>
    <row r="32" spans="1:42" x14ac:dyDescent="0.25">
      <c r="I32" s="1">
        <v>0.6</v>
      </c>
      <c r="J32">
        <f t="shared" si="0"/>
        <v>13.325783333333334</v>
      </c>
      <c r="K32">
        <f t="shared" si="1"/>
        <v>6.3100499999999995</v>
      </c>
      <c r="N32">
        <f>J33-J26</f>
        <v>-2.5021666666666675</v>
      </c>
      <c r="O32">
        <f>K33-K26</f>
        <v>0.46255333333333404</v>
      </c>
      <c r="P32" s="1">
        <v>0.7</v>
      </c>
      <c r="Q32">
        <f>N32/J26*100</f>
        <v>-17.914868278642853</v>
      </c>
      <c r="R32">
        <f>O32/K26*100</f>
        <v>9.6442297668276886</v>
      </c>
    </row>
    <row r="33" spans="1:18" x14ac:dyDescent="0.25">
      <c r="I33" s="1">
        <v>0.7</v>
      </c>
      <c r="J33">
        <f t="shared" si="0"/>
        <v>11.464816666666666</v>
      </c>
      <c r="K33">
        <f t="shared" si="1"/>
        <v>5.2587200000000012</v>
      </c>
      <c r="N33">
        <f>J34-J26</f>
        <v>-0.70638333333333492</v>
      </c>
      <c r="O33">
        <f>K34-K26</f>
        <v>2.1499166666666669</v>
      </c>
      <c r="P33" s="1">
        <v>0.8</v>
      </c>
      <c r="Q33">
        <f>N33/J26*100</f>
        <v>-5.0575225621376241</v>
      </c>
      <c r="R33">
        <f>O33/K26*100</f>
        <v>44.825728880703345</v>
      </c>
    </row>
    <row r="34" spans="1:18" x14ac:dyDescent="0.25">
      <c r="I34" s="1">
        <v>0.8</v>
      </c>
      <c r="J34">
        <f t="shared" si="0"/>
        <v>13.260599999999998</v>
      </c>
      <c r="K34">
        <f t="shared" si="1"/>
        <v>6.9460833333333341</v>
      </c>
      <c r="N34">
        <f>J35-J26</f>
        <v>-1.0256833333333351</v>
      </c>
      <c r="O34">
        <f>K35-K26</f>
        <v>0.93521333333333256</v>
      </c>
      <c r="P34" s="1">
        <v>0.9</v>
      </c>
      <c r="Q34">
        <f>N34/J26*100</f>
        <v>-7.3436282470922629</v>
      </c>
      <c r="R34">
        <f>O34/K26*100</f>
        <v>19.49918337561245</v>
      </c>
    </row>
    <row r="35" spans="1:18" x14ac:dyDescent="0.25">
      <c r="I35" s="1">
        <v>0.9</v>
      </c>
      <c r="J35">
        <f t="shared" si="0"/>
        <v>12.941299999999998</v>
      </c>
      <c r="K35">
        <f t="shared" si="1"/>
        <v>5.7313799999999997</v>
      </c>
      <c r="N35">
        <f>J36-J26</f>
        <v>1.8833333333331481E-2</v>
      </c>
      <c r="O35">
        <f>K36-K26</f>
        <v>0.49918333333333287</v>
      </c>
      <c r="P35" s="1">
        <v>1</v>
      </c>
      <c r="Q35">
        <f>N35/J26*100</f>
        <v>0.13484181146249535</v>
      </c>
      <c r="R35">
        <f>O35/K26*100</f>
        <v>10.407964694026468</v>
      </c>
    </row>
    <row r="36" spans="1:18" x14ac:dyDescent="0.25">
      <c r="I36" s="1">
        <v>1</v>
      </c>
      <c r="J36">
        <f t="shared" si="0"/>
        <v>13.985816666666665</v>
      </c>
      <c r="K36">
        <f t="shared" si="1"/>
        <v>5.29535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17.825299999999999</v>
      </c>
      <c r="C41">
        <f>C3</f>
        <v>4.8943000000000003</v>
      </c>
    </row>
    <row r="42" spans="1:18" x14ac:dyDescent="0.25">
      <c r="A42" s="1">
        <v>2</v>
      </c>
      <c r="B42">
        <f>F3</f>
        <v>12.617000000000001</v>
      </c>
      <c r="C42">
        <f>G3</f>
        <v>5.8446999999999996</v>
      </c>
    </row>
    <row r="43" spans="1:18" x14ac:dyDescent="0.25">
      <c r="A43" s="1">
        <v>3</v>
      </c>
      <c r="B43">
        <f>J3</f>
        <v>15.374599999999999</v>
      </c>
      <c r="C43">
        <f>K3</f>
        <v>3.5646</v>
      </c>
    </row>
    <row r="44" spans="1:18" x14ac:dyDescent="0.25">
      <c r="A44" s="1">
        <v>4</v>
      </c>
      <c r="B44">
        <f>N3</f>
        <v>7.4062999999999999</v>
      </c>
      <c r="C44">
        <f>O3</f>
        <v>5.2502000000000004</v>
      </c>
    </row>
    <row r="45" spans="1:18" x14ac:dyDescent="0.25">
      <c r="A45" s="1">
        <v>5</v>
      </c>
      <c r="B45">
        <f>R3</f>
        <v>16.171099999999999</v>
      </c>
      <c r="C45">
        <f>S3</f>
        <v>3.5979000000000001</v>
      </c>
    </row>
    <row r="46" spans="1:18" x14ac:dyDescent="0.25">
      <c r="A46" s="1">
        <v>6</v>
      </c>
      <c r="B46">
        <f>V3</f>
        <v>14.4076</v>
      </c>
      <c r="C46">
        <f>W3</f>
        <v>5.6253000000000002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10.4752375</v>
      </c>
      <c r="C50">
        <f>AVERAGE(C41:C48)</f>
        <v>3.5971250000000001</v>
      </c>
    </row>
    <row r="51" spans="1:3" x14ac:dyDescent="0.25">
      <c r="A51" t="s">
        <v>8</v>
      </c>
      <c r="B51">
        <f>STDEV(B41:B48)</f>
        <v>7.1653952284449307</v>
      </c>
      <c r="C51">
        <f>STDEV(C41:C48)</f>
        <v>2.3742692757080914</v>
      </c>
    </row>
    <row r="52" spans="1:3" x14ac:dyDescent="0.25">
      <c r="A52" t="s">
        <v>20</v>
      </c>
      <c r="B52">
        <f>1.5*B51</f>
        <v>10.748092842667397</v>
      </c>
      <c r="C52">
        <f>1.5*C51</f>
        <v>3.5614039135621374</v>
      </c>
    </row>
    <row r="53" spans="1:3" x14ac:dyDescent="0.25">
      <c r="A53" t="s">
        <v>9</v>
      </c>
      <c r="B53">
        <f>2*B51</f>
        <v>14.330790456889861</v>
      </c>
      <c r="C53">
        <f>2*C51</f>
        <v>4.7485385514161829</v>
      </c>
    </row>
    <row r="54" spans="1:3" x14ac:dyDescent="0.25">
      <c r="A54" t="s">
        <v>21</v>
      </c>
      <c r="B54">
        <f>B50+B52</f>
        <v>21.223330342667396</v>
      </c>
      <c r="C54">
        <f>C50+C52</f>
        <v>7.1585289135621375</v>
      </c>
    </row>
    <row r="55" spans="1:3" x14ac:dyDescent="0.25">
      <c r="A55" t="s">
        <v>10</v>
      </c>
      <c r="B55">
        <f>B50+B53</f>
        <v>24.806027956889864</v>
      </c>
      <c r="C55">
        <f>C50+C53</f>
        <v>8.3456635514161839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2015-05-20T04:33:16Z</dcterms:created>
  <dcterms:modified xsi:type="dcterms:W3CDTF">2015-06-15T04:02:48Z</dcterms:modified>
</cp:coreProperties>
</file>