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J28" i="1"/>
  <c r="N27" i="1" s="1"/>
  <c r="Q27" i="1" s="1"/>
  <c r="X26" i="1" s="1"/>
  <c r="J27" i="1"/>
  <c r="AE16" i="1"/>
  <c r="AE17" i="1" s="1"/>
  <c r="AD16" i="1"/>
  <c r="AD17" i="1" s="1"/>
  <c r="AD18" i="1" s="1"/>
  <c r="AE15" i="1"/>
  <c r="AE18" i="1" s="1"/>
  <c r="AD15" i="1"/>
  <c r="Z17" i="1"/>
  <c r="Z18" i="1" s="1"/>
  <c r="AA16" i="1"/>
  <c r="AA17" i="1" s="1"/>
  <c r="AA18" i="1" s="1"/>
  <c r="Z16" i="1"/>
  <c r="AA15" i="1"/>
  <c r="Z15" i="1"/>
  <c r="W16" i="1"/>
  <c r="W17" i="1" s="1"/>
  <c r="W18" i="1" s="1"/>
  <c r="V16" i="1"/>
  <c r="V17" i="1" s="1"/>
  <c r="W15" i="1"/>
  <c r="V15" i="1"/>
  <c r="S16" i="1"/>
  <c r="S17" i="1" s="1"/>
  <c r="R16" i="1"/>
  <c r="R17" i="1" s="1"/>
  <c r="R18" i="1" s="1"/>
  <c r="S15" i="1"/>
  <c r="S18" i="1" s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C18" i="1"/>
  <c r="B18" i="1"/>
  <c r="C17" i="1"/>
  <c r="B17" i="1"/>
  <c r="C16" i="1"/>
  <c r="B16" i="1"/>
  <c r="C15" i="1"/>
  <c r="B15" i="1"/>
  <c r="N35" i="1" l="1"/>
  <c r="Q35" i="1" s="1"/>
  <c r="AF26" i="1" s="1"/>
  <c r="N28" i="1"/>
  <c r="Q28" i="1" s="1"/>
  <c r="Y26" i="1" s="1"/>
  <c r="V18" i="1"/>
  <c r="O28" i="1"/>
  <c r="R28" i="1" s="1"/>
  <c r="AI26" i="1" s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O29" i="1"/>
  <c r="R29" i="1" s="1"/>
  <c r="AJ26" i="1" s="1"/>
  <c r="B51" i="1"/>
  <c r="B52" i="1" s="1"/>
  <c r="N26" i="1"/>
  <c r="Q26" i="1" s="1"/>
  <c r="W26" i="1" s="1"/>
  <c r="N34" i="1"/>
  <c r="Q34" i="1" s="1"/>
  <c r="AE26" i="1" s="1"/>
  <c r="C51" i="1"/>
  <c r="C53" i="1" s="1"/>
  <c r="N29" i="1"/>
  <c r="Q29" i="1" s="1"/>
  <c r="Z26" i="1" s="1"/>
  <c r="O34" i="1"/>
  <c r="R34" i="1" s="1"/>
  <c r="AO26" i="1" s="1"/>
  <c r="N31" i="1"/>
  <c r="Q31" i="1" s="1"/>
  <c r="AB26" i="1" s="1"/>
  <c r="N30" i="1"/>
  <c r="Q30" i="1" s="1"/>
  <c r="AA26" i="1" s="1"/>
  <c r="N32" i="1"/>
  <c r="Q32" i="1" s="1"/>
  <c r="AC26" i="1" s="1"/>
  <c r="B50" i="1"/>
  <c r="N33" i="1"/>
  <c r="Q33" i="1" s="1"/>
  <c r="AD26" i="1" s="1"/>
  <c r="O31" i="1"/>
  <c r="R31" i="1" s="1"/>
  <c r="AL26" i="1" s="1"/>
  <c r="C50" i="1"/>
  <c r="O30" i="1"/>
  <c r="R30" i="1" s="1"/>
  <c r="AK26" i="1" s="1"/>
  <c r="B53" i="1" l="1"/>
  <c r="C52" i="1"/>
  <c r="C55" i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<sst xmlns="http://schemas.openxmlformats.org/spreadsheetml/2006/main" count="48" uniqueCount="22">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</sst>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10.959099999999999</v>
      </c>
      <c r="C3">
        <v>4.2996999999999996</v>
      </c>
      <c r="E3" s="1">
        <v>525</v>
      </c>
      <c r="I3" s="1">
        <v>525</v>
      </c>
      <c r="J3">
        <v>9.0210000000000008</v>
      </c>
      <c r="K3">
        <v>7.1313000000000004</v>
      </c>
      <c r="M3" s="1">
        <v>525</v>
      </c>
      <c r="N3">
        <v>11.007899999999999</v>
      </c>
      <c r="O3">
        <v>16.2133</v>
      </c>
      <c r="Q3" s="1">
        <v>525</v>
      </c>
      <c r="U3" s="1">
        <v>525</v>
      </c>
      <c r="Y3" s="1">
        <v>525</v>
      </c>
      <c r="AC3" s="1">
        <v>525</v>
      </c>
    </row>
    <row r="4" spans="1:31" x14ac:dyDescent="0.25">
      <c r="A4" s="1">
        <v>0.1</v>
      </c>
      <c r="B4">
        <v>8.7824000000000009</v>
      </c>
      <c r="C4">
        <v>5.1801000000000004</v>
      </c>
      <c r="E4" s="1">
        <v>0.1</v>
      </c>
      <c r="I4" s="1">
        <v>0.1</v>
      </c>
      <c r="J4">
        <v>12.220499999999999</v>
      </c>
      <c r="K4">
        <v>5.2584</v>
      </c>
      <c r="M4" s="1">
        <v>0.1</v>
      </c>
      <c r="N4">
        <v>9.7955000000000005</v>
      </c>
      <c r="O4">
        <v>15.3432</v>
      </c>
      <c r="Q4" s="1">
        <v>0.1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9.6440999999999999</v>
      </c>
      <c r="C5">
        <v>4.2378</v>
      </c>
      <c r="E5" s="1">
        <v>0.2</v>
      </c>
      <c r="I5" s="1">
        <v>0.2</v>
      </c>
      <c r="J5">
        <v>11.5472</v>
      </c>
      <c r="K5">
        <v>4.5347</v>
      </c>
      <c r="M5" s="1">
        <v>0.2</v>
      </c>
      <c r="N5">
        <v>11.6532</v>
      </c>
      <c r="O5">
        <v>15.7926</v>
      </c>
      <c r="Q5" s="1">
        <v>0.2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11.3718</v>
      </c>
      <c r="C6">
        <v>3.7347000000000001</v>
      </c>
      <c r="E6" s="1">
        <v>0.3</v>
      </c>
      <c r="I6" s="1">
        <v>0.3</v>
      </c>
      <c r="J6">
        <v>8.8469999999999995</v>
      </c>
      <c r="K6">
        <v>5.8853999999999997</v>
      </c>
      <c r="M6" s="1">
        <v>0.3</v>
      </c>
      <c r="N6">
        <v>9.6623000000000001</v>
      </c>
      <c r="O6">
        <v>15.6814</v>
      </c>
      <c r="Q6" s="1">
        <v>0.3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10.6485</v>
      </c>
      <c r="C7">
        <v>4.7901999999999996</v>
      </c>
      <c r="E7" s="1">
        <v>0.4</v>
      </c>
      <c r="I7" s="1">
        <v>0.4</v>
      </c>
      <c r="J7">
        <v>10.553000000000001</v>
      </c>
      <c r="K7">
        <v>5.2145999999999999</v>
      </c>
      <c r="M7" s="1">
        <v>0.4</v>
      </c>
      <c r="N7">
        <v>10.8287</v>
      </c>
      <c r="O7">
        <v>12.681900000000001</v>
      </c>
      <c r="Q7" s="1">
        <v>0.4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11.617900000000001</v>
      </c>
      <c r="C8">
        <v>4.0042</v>
      </c>
      <c r="E8" s="1">
        <v>0.5</v>
      </c>
      <c r="I8" s="1">
        <v>0.5</v>
      </c>
      <c r="J8">
        <v>10.716900000000001</v>
      </c>
      <c r="K8">
        <v>5.8884999999999996</v>
      </c>
      <c r="M8" s="1">
        <v>0.5</v>
      </c>
      <c r="N8">
        <v>10.3362</v>
      </c>
      <c r="O8">
        <v>12.813000000000001</v>
      </c>
      <c r="Q8" s="1">
        <v>0.5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10.495900000000001</v>
      </c>
      <c r="C9">
        <v>4.4471999999999996</v>
      </c>
      <c r="E9" s="1">
        <v>0.6</v>
      </c>
      <c r="I9" s="1">
        <v>0.6</v>
      </c>
      <c r="J9">
        <v>10.820499999999999</v>
      </c>
      <c r="K9">
        <v>8.0683000000000007</v>
      </c>
      <c r="M9" s="1">
        <v>0.6</v>
      </c>
      <c r="N9">
        <v>11.1152</v>
      </c>
      <c r="O9">
        <v>15.396699999999999</v>
      </c>
      <c r="Q9" s="1">
        <v>0.6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8.7292000000000005</v>
      </c>
      <c r="C10">
        <v>3.7075</v>
      </c>
      <c r="E10" s="1">
        <v>0.7</v>
      </c>
      <c r="I10" s="1">
        <v>0.7</v>
      </c>
      <c r="J10">
        <v>11.4122</v>
      </c>
      <c r="K10">
        <v>18.122199999999999</v>
      </c>
      <c r="M10" s="1">
        <v>0.7</v>
      </c>
      <c r="N10">
        <v>10.0838</v>
      </c>
      <c r="O10">
        <v>12.245900000000001</v>
      </c>
      <c r="Q10" s="1">
        <v>0.7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13.444100000000001</v>
      </c>
      <c r="C11">
        <v>3.552</v>
      </c>
      <c r="E11" s="1">
        <v>0.8</v>
      </c>
      <c r="I11" s="1">
        <v>0.8</v>
      </c>
      <c r="J11">
        <v>8.3681000000000001</v>
      </c>
      <c r="K11">
        <v>29.192499999999999</v>
      </c>
      <c r="M11" s="1">
        <v>0.8</v>
      </c>
      <c r="N11">
        <v>10.8775</v>
      </c>
      <c r="O11">
        <v>14.289400000000001</v>
      </c>
      <c r="Q11" s="1">
        <v>0.8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13.5276</v>
      </c>
      <c r="C12">
        <v>3.2627000000000002</v>
      </c>
      <c r="E12" s="1">
        <v>0.9</v>
      </c>
      <c r="I12" s="1">
        <v>0.9</v>
      </c>
      <c r="J12">
        <v>6.9283000000000001</v>
      </c>
      <c r="K12">
        <v>34.927999999999997</v>
      </c>
      <c r="M12" s="1">
        <v>0.9</v>
      </c>
      <c r="O12">
        <v>7.7853000000000003</v>
      </c>
      <c r="Q12" s="1">
        <v>0.9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9.3048000000000002</v>
      </c>
      <c r="C13">
        <v>4.3932000000000002</v>
      </c>
      <c r="E13" s="1">
        <v>1</v>
      </c>
      <c r="I13" s="1">
        <v>1</v>
      </c>
      <c r="J13">
        <v>8.3876000000000008</v>
      </c>
      <c r="K13">
        <v>16.8187</v>
      </c>
      <c r="M13" s="1">
        <v>1</v>
      </c>
      <c r="N13">
        <v>13.4533</v>
      </c>
      <c r="O13">
        <v>7.9006999999999996</v>
      </c>
      <c r="Q13" s="1">
        <v>1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10.756630000000001</v>
      </c>
      <c r="C15">
        <f>AVERAGE(C4:C13)</f>
        <v>4.13096</v>
      </c>
      <c r="F15" t="e">
        <f>AVERAGE(F4:F13)</f>
        <v>#DIV/0!</v>
      </c>
      <c r="G15" t="e">
        <f>AVERAGE(G4:G13)</f>
        <v>#DIV/0!</v>
      </c>
      <c r="J15">
        <f>AVERAGE(J4:J13)</f>
        <v>9.9801300000000008</v>
      </c>
      <c r="K15">
        <f>AVERAGE(K4:K13)</f>
        <v>13.39113</v>
      </c>
      <c r="N15">
        <f>AVERAGE(N4:N13)</f>
        <v>10.8673</v>
      </c>
      <c r="O15">
        <f>AVERAGE(O4:O13)</f>
        <v>12.993010000000002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1.746560173630179</v>
      </c>
      <c r="C16">
        <f>STDEV(C4:C13)</f>
        <v>0.59226148729537476</v>
      </c>
      <c r="F16" t="e">
        <f>STDEV(F4:F13)</f>
        <v>#DIV/0!</v>
      </c>
      <c r="G16" t="e">
        <f>STDEV(G4:G13)</f>
        <v>#DIV/0!</v>
      </c>
      <c r="J16">
        <f>STDEV(J4:J13)</f>
        <v>1.7267652764956467</v>
      </c>
      <c r="K16">
        <f>STDEV(K4:K13)</f>
        <v>11.055629908789053</v>
      </c>
      <c r="N16">
        <f>STDEV(N4:N13)</f>
        <v>1.1653756325751852</v>
      </c>
      <c r="O16">
        <f>STDEV(O4:O13)</f>
        <v>3.014522656316319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3.493120347260358</v>
      </c>
      <c r="C17">
        <f>2*C16</f>
        <v>1.1845229745907495</v>
      </c>
      <c r="F17" t="e">
        <f>2*F16</f>
        <v>#DIV/0!</v>
      </c>
      <c r="G17" t="e">
        <f>2*G16</f>
        <v>#DIV/0!</v>
      </c>
      <c r="J17">
        <f>2*J16</f>
        <v>3.4535305529912934</v>
      </c>
      <c r="K17">
        <f>2*K16</f>
        <v>22.111259817578105</v>
      </c>
      <c r="N17">
        <f>2*N16</f>
        <v>2.3307512651503703</v>
      </c>
      <c r="O17">
        <f>2*O16</f>
        <v>6.029045312632638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14.24975034726036</v>
      </c>
      <c r="C18">
        <f>C15+C17</f>
        <v>5.3154829745907497</v>
      </c>
      <c r="F18" t="e">
        <f>F15+F17</f>
        <v>#DIV/0!</v>
      </c>
      <c r="G18" t="e">
        <f>G15+G17</f>
        <v>#DIV/0!</v>
      </c>
      <c r="J18">
        <f>J15+J17</f>
        <v>13.433660552991295</v>
      </c>
      <c r="K18">
        <f>K15+K17</f>
        <v>35.502389817578106</v>
      </c>
      <c r="N18">
        <f>N15+N17</f>
        <v>13.198051265150371</v>
      </c>
      <c r="O18">
        <f>O15+O17</f>
        <v>19.022055312632638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10.329333333333333</v>
      </c>
      <c r="K26">
        <f t="shared" ref="K26:K36" si="1">AVERAGE(C3,G3,K3,O3,S3,W3,AA3,AE3)</f>
        <v>9.2147666666666677</v>
      </c>
      <c r="N26">
        <f>J27-J26</f>
        <v>-6.3199999999998369E-2</v>
      </c>
      <c r="O26">
        <f>K27-K26</f>
        <v>-0.62086666666666801</v>
      </c>
      <c r="P26" s="1">
        <v>0.1</v>
      </c>
      <c r="Q26">
        <f>N26/J26*100</f>
        <v>-0.61184974828964478</v>
      </c>
      <c r="R26">
        <f>O26/K26*100</f>
        <v>-6.7377361698433447</v>
      </c>
      <c r="U26">
        <f>J26</f>
        <v>10.329333333333333</v>
      </c>
      <c r="V26">
        <f>K26</f>
        <v>9.2147666666666677</v>
      </c>
      <c r="W26">
        <f>Q26</f>
        <v>-0.61184974828964478</v>
      </c>
      <c r="X26">
        <f>Q27</f>
        <v>5.9910287853362556</v>
      </c>
      <c r="Y26">
        <f>Q28</f>
        <v>-3.5720278817606692</v>
      </c>
      <c r="Z26">
        <f>Q29</f>
        <v>3.363237382212473</v>
      </c>
      <c r="AA26">
        <f>Q30</f>
        <v>5.4311346327610686</v>
      </c>
      <c r="AB26">
        <f>Q31</f>
        <v>4.6585775138763514</v>
      </c>
      <c r="AC26">
        <f>Q32</f>
        <v>-2.4615980379501701</v>
      </c>
      <c r="AD26">
        <f>Q33</f>
        <v>5.4914805731250889</v>
      </c>
      <c r="AE26">
        <f>Q34</f>
        <v>-0.98150897121465785</v>
      </c>
      <c r="AF26">
        <f>Q35</f>
        <v>0.50890667355105834</v>
      </c>
      <c r="AG26">
        <f>R26</f>
        <v>-6.7377361698433447</v>
      </c>
      <c r="AH26">
        <f>R27</f>
        <v>-11.138643409310424</v>
      </c>
      <c r="AI26">
        <f>R28</f>
        <v>-8.4748031239713075</v>
      </c>
      <c r="AJ26">
        <f>R29</f>
        <v>-17.933534218627347</v>
      </c>
      <c r="AK26">
        <f>R30</f>
        <v>-17.864803955969236</v>
      </c>
      <c r="AL26">
        <f>R31</f>
        <v>0.96909670347953747</v>
      </c>
      <c r="AM26">
        <f>R32</f>
        <v>23.264470433326213</v>
      </c>
      <c r="AN26">
        <f>R33</f>
        <v>70.139594780840895</v>
      </c>
      <c r="AO26">
        <f>R34</f>
        <v>66.312766103681383</v>
      </c>
      <c r="AP26">
        <f>R35</f>
        <v>5.3114023505749728</v>
      </c>
    </row>
    <row r="27" spans="1:42" x14ac:dyDescent="0.25">
      <c r="I27" s="1">
        <v>0.1</v>
      </c>
      <c r="J27">
        <f t="shared" si="0"/>
        <v>10.266133333333334</v>
      </c>
      <c r="K27">
        <f t="shared" si="1"/>
        <v>8.5938999999999997</v>
      </c>
      <c r="N27">
        <f>J28-J26</f>
        <v>0.6188333333333329</v>
      </c>
      <c r="O27">
        <f>K28-K26</f>
        <v>-1.0264000000000006</v>
      </c>
      <c r="P27" s="1">
        <v>0.2</v>
      </c>
      <c r="Q27">
        <f>N27/J26*100</f>
        <v>5.9910287853362556</v>
      </c>
      <c r="R27">
        <f>O27/K26*100</f>
        <v>-11.138643409310424</v>
      </c>
    </row>
    <row r="28" spans="1:42" x14ac:dyDescent="0.25">
      <c r="I28" s="1">
        <v>0.2</v>
      </c>
      <c r="J28">
        <f t="shared" si="0"/>
        <v>10.948166666666665</v>
      </c>
      <c r="K28">
        <f t="shared" si="1"/>
        <v>8.188366666666667</v>
      </c>
      <c r="N28">
        <f>J29-J26</f>
        <v>-0.36896666666666533</v>
      </c>
      <c r="O28">
        <f>K29-K26</f>
        <v>-0.78093333333333348</v>
      </c>
      <c r="P28" s="1">
        <v>0.3</v>
      </c>
      <c r="Q28">
        <f>N28/J26*100</f>
        <v>-3.5720278817606692</v>
      </c>
      <c r="R28">
        <f>O28/K26*100</f>
        <v>-8.4748031239713075</v>
      </c>
    </row>
    <row r="29" spans="1:42" x14ac:dyDescent="0.25">
      <c r="I29" s="1">
        <v>0.3</v>
      </c>
      <c r="J29">
        <f t="shared" si="0"/>
        <v>9.9603666666666673</v>
      </c>
      <c r="K29">
        <f t="shared" si="1"/>
        <v>8.4338333333333342</v>
      </c>
      <c r="N29">
        <f>J30-J26</f>
        <v>0.34740000000000038</v>
      </c>
      <c r="O29">
        <f>K30-K26</f>
        <v>-1.6525333333333334</v>
      </c>
      <c r="P29" s="1">
        <v>0.4</v>
      </c>
      <c r="Q29">
        <f>N29/J26*100</f>
        <v>3.363237382212473</v>
      </c>
      <c r="R29">
        <f>O29/K26*100</f>
        <v>-17.933534218627347</v>
      </c>
    </row>
    <row r="30" spans="1:42" x14ac:dyDescent="0.25">
      <c r="I30" s="1">
        <v>0.4</v>
      </c>
      <c r="J30">
        <f t="shared" si="0"/>
        <v>10.676733333333333</v>
      </c>
      <c r="K30">
        <f t="shared" si="1"/>
        <v>7.5622333333333343</v>
      </c>
      <c r="N30">
        <f>J31-J26</f>
        <v>0.56099999999999994</v>
      </c>
      <c r="O30">
        <f>K31-K26</f>
        <v>-1.6462000000000012</v>
      </c>
      <c r="P30" s="1">
        <v>0.5</v>
      </c>
      <c r="Q30">
        <f>N30/J26*100</f>
        <v>5.4311346327610686</v>
      </c>
      <c r="R30">
        <f>O30/K26*100</f>
        <v>-17.864803955969236</v>
      </c>
    </row>
    <row r="31" spans="1:42" x14ac:dyDescent="0.25">
      <c r="I31" s="1">
        <v>0.5</v>
      </c>
      <c r="J31">
        <f t="shared" si="0"/>
        <v>10.890333333333333</v>
      </c>
      <c r="K31">
        <f t="shared" si="1"/>
        <v>7.5685666666666664</v>
      </c>
      <c r="N31">
        <f>J32-J26</f>
        <v>0.48120000000000118</v>
      </c>
      <c r="O31">
        <f>K32-K26</f>
        <v>8.9299999999997937E-2</v>
      </c>
      <c r="P31" s="1">
        <v>0.6</v>
      </c>
      <c r="Q31">
        <f>N31/J26*100</f>
        <v>4.6585775138763514</v>
      </c>
      <c r="R31">
        <f>O31/K26*100</f>
        <v>0.96909670347953747</v>
      </c>
    </row>
    <row r="32" spans="1:42" x14ac:dyDescent="0.25">
      <c r="I32" s="1">
        <v>0.6</v>
      </c>
      <c r="J32">
        <f t="shared" si="0"/>
        <v>10.810533333333334</v>
      </c>
      <c r="K32">
        <f t="shared" si="1"/>
        <v>9.3040666666666656</v>
      </c>
      <c r="N32">
        <f>J33-J26</f>
        <v>-0.2542666666666662</v>
      </c>
      <c r="O32">
        <f>K33-K26</f>
        <v>2.1437666666666662</v>
      </c>
      <c r="P32" s="1">
        <v>0.7</v>
      </c>
      <c r="Q32">
        <f>N32/J26*100</f>
        <v>-2.4615980379501701</v>
      </c>
      <c r="R32">
        <f>O32/K26*100</f>
        <v>23.264470433326213</v>
      </c>
    </row>
    <row r="33" spans="1:18" x14ac:dyDescent="0.25">
      <c r="I33" s="1">
        <v>0.7</v>
      </c>
      <c r="J33">
        <f t="shared" si="0"/>
        <v>10.075066666666666</v>
      </c>
      <c r="K33">
        <f t="shared" si="1"/>
        <v>11.358533333333334</v>
      </c>
      <c r="N33">
        <f>J34-J26</f>
        <v>0.56723333333333414</v>
      </c>
      <c r="O33">
        <f>K34-K26</f>
        <v>6.4632000000000005</v>
      </c>
      <c r="P33" s="1">
        <v>0.8</v>
      </c>
      <c r="Q33">
        <f>N33/J26*100</f>
        <v>5.4914805731250889</v>
      </c>
      <c r="R33">
        <f>O33/K26*100</f>
        <v>70.139594780840895</v>
      </c>
    </row>
    <row r="34" spans="1:18" x14ac:dyDescent="0.25">
      <c r="I34" s="1">
        <v>0.8</v>
      </c>
      <c r="J34">
        <f t="shared" si="0"/>
        <v>10.896566666666667</v>
      </c>
      <c r="K34">
        <f t="shared" si="1"/>
        <v>15.677966666666668</v>
      </c>
      <c r="N34">
        <f>J35-J26</f>
        <v>-0.10138333333333271</v>
      </c>
      <c r="O34">
        <f>K35-K26</f>
        <v>6.1105666666666654</v>
      </c>
      <c r="P34" s="1">
        <v>0.9</v>
      </c>
      <c r="Q34">
        <f>N34/J26*100</f>
        <v>-0.98150897121465785</v>
      </c>
      <c r="R34">
        <f>O34/K26*100</f>
        <v>66.312766103681383</v>
      </c>
    </row>
    <row r="35" spans="1:18" x14ac:dyDescent="0.25">
      <c r="I35" s="1">
        <v>0.9</v>
      </c>
      <c r="J35">
        <f t="shared" si="0"/>
        <v>10.22795</v>
      </c>
      <c r="K35">
        <f t="shared" si="1"/>
        <v>15.325333333333333</v>
      </c>
      <c r="N35">
        <f>J36-J26</f>
        <v>5.2566666666667317E-2</v>
      </c>
      <c r="O35">
        <f>K36-K26</f>
        <v>0.4894333333333325</v>
      </c>
      <c r="P35" s="1">
        <v>1</v>
      </c>
      <c r="Q35">
        <f>N35/J26*100</f>
        <v>0.50890667355105834</v>
      </c>
      <c r="R35">
        <f>O35/K26*100</f>
        <v>5.3114023505749728</v>
      </c>
    </row>
    <row r="36" spans="1:18" x14ac:dyDescent="0.25">
      <c r="I36" s="1">
        <v>1</v>
      </c>
      <c r="J36">
        <f t="shared" si="0"/>
        <v>10.3819</v>
      </c>
      <c r="K36">
        <f t="shared" si="1"/>
        <v>9.7042000000000002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10.959099999999999</v>
      </c>
      <c r="C41">
        <f>C3</f>
        <v>4.2996999999999996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9.0210000000000008</v>
      </c>
      <c r="C43">
        <f>K3</f>
        <v>7.1313000000000004</v>
      </c>
    </row>
    <row r="44" spans="1:18" x14ac:dyDescent="0.25">
      <c r="A44" s="1">
        <v>4</v>
      </c>
      <c r="B44">
        <f>N3</f>
        <v>11.007899999999999</v>
      </c>
      <c r="C44">
        <f>O3</f>
        <v>16.2133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3.8734999999999999</v>
      </c>
      <c r="C50">
        <f>AVERAGE(C41:C48)</f>
        <v>3.4555375000000002</v>
      </c>
    </row>
    <row r="51" spans="1:3" x14ac:dyDescent="0.25">
      <c r="A51" t="s">
        <v>8</v>
      </c>
      <c r="B51">
        <f>STDEV(B41:B48)</f>
        <v>5.3801507974086693</v>
      </c>
      <c r="C51">
        <f>STDEV(C41:C48)</f>
        <v>5.814858324754292</v>
      </c>
    </row>
    <row r="52" spans="1:3" x14ac:dyDescent="0.25">
      <c r="A52" t="s">
        <v>20</v>
      </c>
      <c r="B52">
        <f>1.5*B51</f>
        <v>8.0702261961130048</v>
      </c>
      <c r="C52">
        <f>1.5*C51</f>
        <v>8.7222874871314389</v>
      </c>
    </row>
    <row r="53" spans="1:3" x14ac:dyDescent="0.25">
      <c r="A53" t="s">
        <v>9</v>
      </c>
      <c r="B53">
        <f>2*B51</f>
        <v>10.760301594817339</v>
      </c>
      <c r="C53">
        <f>2*C51</f>
        <v>11.629716649508584</v>
      </c>
    </row>
    <row r="54" spans="1:3" x14ac:dyDescent="0.25">
      <c r="A54" t="s">
        <v>21</v>
      </c>
      <c r="B54">
        <f>B50+B52</f>
        <v>11.943726196113005</v>
      </c>
      <c r="C54">
        <f>C50+C52</f>
        <v>12.177824987131439</v>
      </c>
    </row>
    <row r="55" spans="1:3" x14ac:dyDescent="0.25">
      <c r="A55" t="s">
        <v>10</v>
      </c>
      <c r="B55">
        <f>B50+B53</f>
        <v>14.633801594817339</v>
      </c>
      <c r="C55">
        <f>C50+C53</f>
        <v>15.085254149508584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2015-05-20T04:34:04Z</dcterms:created>
  <dcterms:modified xsi:type="dcterms:W3CDTF">2015-06-15T04:00:13Z</dcterms:modified>
</cp:coreProperties>
</file>