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<sst xmlns="http://schemas.openxmlformats.org/spreadsheetml/2006/main" count="48" uniqueCount="22">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</sst>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5.2049000000000003</v>
      </c>
      <c r="C3">
        <v>4.2702999999999998</v>
      </c>
      <c r="E3" s="1">
        <v>121</v>
      </c>
      <c r="F3">
        <v>6.3803000000000001</v>
      </c>
      <c r="G3">
        <v>5.3407</v>
      </c>
      <c r="I3" s="1">
        <v>121</v>
      </c>
      <c r="J3">
        <v>24.529800000000002</v>
      </c>
      <c r="K3">
        <v>24.8308</v>
      </c>
      <c r="M3" s="1">
        <v>121</v>
      </c>
      <c r="N3">
        <v>17.897435860000002</v>
      </c>
      <c r="O3">
        <v>19.069528170000002</v>
      </c>
      <c r="Q3" s="1">
        <v>121</v>
      </c>
      <c r="R3">
        <v>17.0334</v>
      </c>
      <c r="S3">
        <v>7.6334</v>
      </c>
      <c r="U3" s="1">
        <v>121</v>
      </c>
      <c r="V3">
        <v>15.768000000000001</v>
      </c>
      <c r="W3">
        <v>18.3675</v>
      </c>
      <c r="Y3" s="1">
        <v>121</v>
      </c>
      <c r="Z3">
        <v>16.002800000000001</v>
      </c>
      <c r="AA3">
        <v>9.3924000000000003</v>
      </c>
      <c r="AC3" s="1">
        <v>121</v>
      </c>
      <c r="AD3">
        <v>15.644299999999999</v>
      </c>
      <c r="AE3">
        <v>7.5313999999999997</v>
      </c>
    </row>
    <row r="4" spans="1:31" x14ac:dyDescent="0.25">
      <c r="A4" s="1">
        <v>0.1</v>
      </c>
      <c r="B4">
        <v>4.4463999999999997</v>
      </c>
      <c r="C4">
        <v>3.3483999999999998</v>
      </c>
      <c r="E4" s="1">
        <v>0.1</v>
      </c>
      <c r="F4">
        <v>12.058</v>
      </c>
      <c r="G4">
        <v>13.792299999999999</v>
      </c>
      <c r="I4" s="1">
        <v>0.1</v>
      </c>
      <c r="J4">
        <v>9.7471999999999994</v>
      </c>
      <c r="K4">
        <v>9.7438000000000002</v>
      </c>
      <c r="M4" s="1">
        <v>0.1</v>
      </c>
      <c r="N4">
        <v>28.981093770000001</v>
      </c>
      <c r="O4">
        <v>5.3428586679999999</v>
      </c>
      <c r="Q4" s="1">
        <v>0.1</v>
      </c>
      <c r="R4">
        <v>5.8155000000000001</v>
      </c>
      <c r="S4">
        <v>5.7530000000000001</v>
      </c>
      <c r="U4" s="1">
        <v>0.1</v>
      </c>
      <c r="V4">
        <v>7.7239000000000004</v>
      </c>
      <c r="W4">
        <v>16.255400000000002</v>
      </c>
      <c r="Y4" s="1">
        <v>0.1</v>
      </c>
      <c r="Z4">
        <v>11.023</v>
      </c>
      <c r="AA4">
        <v>4.6695000000000002</v>
      </c>
      <c r="AC4" s="1">
        <v>0.1</v>
      </c>
      <c r="AD4">
        <v>19.125</v>
      </c>
      <c r="AE4">
        <v>11.526899999999999</v>
      </c>
    </row>
    <row r="5" spans="1:31" x14ac:dyDescent="0.25">
      <c r="A5" s="1">
        <v>0.2</v>
      </c>
      <c r="B5">
        <v>5.1654999999999998</v>
      </c>
      <c r="C5">
        <v>2.3231000000000002</v>
      </c>
      <c r="E5" s="1">
        <v>0.2</v>
      </c>
      <c r="F5">
        <v>7.5053000000000001</v>
      </c>
      <c r="G5">
        <v>17.433</v>
      </c>
      <c r="I5" s="1">
        <v>0.2</v>
      </c>
      <c r="J5">
        <v>13.484299999999999</v>
      </c>
      <c r="K5">
        <v>9.9643999999999995</v>
      </c>
      <c r="M5" s="1">
        <v>0.2</v>
      </c>
      <c r="N5">
        <v>51.634799999999998</v>
      </c>
      <c r="O5">
        <v>6.9882999999999997</v>
      </c>
      <c r="Q5" s="1">
        <v>0.2</v>
      </c>
      <c r="R5">
        <v>10.4276</v>
      </c>
      <c r="S5">
        <v>8.9681999999999995</v>
      </c>
      <c r="U5" s="1">
        <v>0.2</v>
      </c>
      <c r="V5">
        <v>11.1107</v>
      </c>
      <c r="W5">
        <v>12.056800000000001</v>
      </c>
      <c r="Y5" s="1">
        <v>0.2</v>
      </c>
      <c r="Z5">
        <v>8.2535000000000007</v>
      </c>
      <c r="AA5">
        <v>3.5577000000000001</v>
      </c>
      <c r="AC5" s="1">
        <v>0.2</v>
      </c>
      <c r="AD5">
        <v>9.0168999999999997</v>
      </c>
      <c r="AE5">
        <v>7.8762999999999996</v>
      </c>
    </row>
    <row r="6" spans="1:31" x14ac:dyDescent="0.25">
      <c r="A6" s="1">
        <v>0.3</v>
      </c>
      <c r="B6">
        <v>6.3711000000000002</v>
      </c>
      <c r="C6">
        <v>4.7419000000000002</v>
      </c>
      <c r="E6" s="1">
        <v>0.3</v>
      </c>
      <c r="F6">
        <v>7.6041999999999996</v>
      </c>
      <c r="G6">
        <v>9.7056000000000004</v>
      </c>
      <c r="I6" s="1">
        <v>0.3</v>
      </c>
      <c r="J6">
        <v>8.3678000000000008</v>
      </c>
      <c r="K6">
        <v>7.3361999999999998</v>
      </c>
      <c r="M6" s="1">
        <v>0.3</v>
      </c>
      <c r="N6">
        <v>40.516300000000001</v>
      </c>
      <c r="O6">
        <v>5.5785999999999998</v>
      </c>
      <c r="Q6" s="1">
        <v>0.3</v>
      </c>
      <c r="R6">
        <v>12.7004</v>
      </c>
      <c r="S6">
        <v>7.1848999999999998</v>
      </c>
      <c r="U6" s="1">
        <v>0.3</v>
      </c>
      <c r="V6">
        <v>10.599500000000001</v>
      </c>
      <c r="W6">
        <v>9.9087999999999994</v>
      </c>
      <c r="Y6" s="1">
        <v>0.3</v>
      </c>
      <c r="Z6">
        <v>7.3019999999999996</v>
      </c>
      <c r="AA6">
        <v>3.8557000000000001</v>
      </c>
      <c r="AC6" s="1">
        <v>0.3</v>
      </c>
      <c r="AD6">
        <v>15.678599999999999</v>
      </c>
      <c r="AE6">
        <v>14.7516</v>
      </c>
    </row>
    <row r="7" spans="1:31" x14ac:dyDescent="0.25">
      <c r="A7" s="1">
        <v>0.4</v>
      </c>
      <c r="B7">
        <v>5.03</v>
      </c>
      <c r="C7">
        <v>4.2454000000000001</v>
      </c>
      <c r="E7" s="1">
        <v>0.4</v>
      </c>
      <c r="F7">
        <v>7.9180000000000001</v>
      </c>
      <c r="G7">
        <v>8.0140999999999991</v>
      </c>
      <c r="I7" s="1">
        <v>0.4</v>
      </c>
      <c r="J7">
        <v>10.672000000000001</v>
      </c>
      <c r="K7">
        <v>8.8315000000000001</v>
      </c>
      <c r="M7" s="1">
        <v>0.4</v>
      </c>
      <c r="N7">
        <v>16.0398</v>
      </c>
      <c r="O7">
        <v>4.2286000000000001</v>
      </c>
      <c r="Q7" s="1">
        <v>0.4</v>
      </c>
      <c r="R7">
        <v>10.514200000000001</v>
      </c>
      <c r="S7">
        <v>7.9842000000000004</v>
      </c>
      <c r="U7" s="1">
        <v>0.4</v>
      </c>
      <c r="V7">
        <v>13.4183</v>
      </c>
      <c r="W7">
        <v>39.269199999999998</v>
      </c>
      <c r="Y7" s="1">
        <v>0.4</v>
      </c>
      <c r="Z7">
        <v>9.1234000000000002</v>
      </c>
      <c r="AA7">
        <v>8.1348000000000003</v>
      </c>
      <c r="AC7" s="1">
        <v>0.4</v>
      </c>
      <c r="AD7">
        <v>11.027900000000001</v>
      </c>
      <c r="AE7">
        <v>14.518599999999999</v>
      </c>
    </row>
    <row r="8" spans="1:31" x14ac:dyDescent="0.25">
      <c r="A8" s="1">
        <v>0.5</v>
      </c>
      <c r="B8">
        <v>7.1050000000000004</v>
      </c>
      <c r="C8">
        <v>4.2312000000000003</v>
      </c>
      <c r="E8" s="1">
        <v>0.5</v>
      </c>
      <c r="F8">
        <v>7.6722999999999999</v>
      </c>
      <c r="G8">
        <v>8.4657999999999998</v>
      </c>
      <c r="I8" s="1">
        <v>0.5</v>
      </c>
      <c r="J8">
        <v>6.3888999999999996</v>
      </c>
      <c r="K8">
        <v>10.899699999999999</v>
      </c>
      <c r="M8" s="1">
        <v>0.5</v>
      </c>
      <c r="N8">
        <v>28.234100000000002</v>
      </c>
      <c r="O8">
        <v>5.8890000000000002</v>
      </c>
      <c r="Q8" s="1">
        <v>0.5</v>
      </c>
      <c r="R8">
        <v>11.064500000000001</v>
      </c>
      <c r="S8">
        <v>8.0532000000000004</v>
      </c>
      <c r="U8" s="1">
        <v>0.5</v>
      </c>
      <c r="V8">
        <v>11.608499999999999</v>
      </c>
      <c r="W8">
        <v>28.174399999999999</v>
      </c>
      <c r="Y8" s="1">
        <v>0.5</v>
      </c>
      <c r="Z8">
        <v>13.9932</v>
      </c>
      <c r="AA8">
        <v>10.313599999999999</v>
      </c>
      <c r="AC8" s="1">
        <v>0.5</v>
      </c>
      <c r="AD8">
        <v>7.5548000000000002</v>
      </c>
      <c r="AE8">
        <v>9.9298999999999999</v>
      </c>
    </row>
    <row r="9" spans="1:31" x14ac:dyDescent="0.25">
      <c r="A9" s="1">
        <v>0.6</v>
      </c>
      <c r="B9">
        <v>5.6036000000000001</v>
      </c>
      <c r="C9">
        <v>3.4131999999999998</v>
      </c>
      <c r="E9" s="1">
        <v>0.6</v>
      </c>
      <c r="F9">
        <v>8.9346999999999994</v>
      </c>
      <c r="G9">
        <v>4.1852</v>
      </c>
      <c r="I9" s="1">
        <v>0.6</v>
      </c>
      <c r="J9">
        <v>5.3822000000000001</v>
      </c>
      <c r="K9">
        <v>12.2972</v>
      </c>
      <c r="M9" s="1">
        <v>0.6</v>
      </c>
      <c r="N9">
        <v>14.154</v>
      </c>
      <c r="O9">
        <v>5.4649000000000001</v>
      </c>
      <c r="Q9" s="1">
        <v>0.6</v>
      </c>
      <c r="R9">
        <v>9.6397999999999993</v>
      </c>
      <c r="S9">
        <v>5.2121000000000004</v>
      </c>
      <c r="U9" s="1">
        <v>0.6</v>
      </c>
      <c r="V9">
        <v>7.5503</v>
      </c>
      <c r="W9">
        <v>19.0884</v>
      </c>
      <c r="Y9" s="1">
        <v>0.6</v>
      </c>
      <c r="Z9">
        <v>18.625699999999998</v>
      </c>
      <c r="AA9">
        <v>19.502500000000001</v>
      </c>
      <c r="AC9" s="1">
        <v>0.6</v>
      </c>
      <c r="AD9">
        <v>6.1386000000000003</v>
      </c>
      <c r="AE9">
        <v>13.382999999999999</v>
      </c>
    </row>
    <row r="10" spans="1:31" x14ac:dyDescent="0.25">
      <c r="A10" s="1">
        <v>0.7</v>
      </c>
      <c r="B10">
        <v>5.2243000000000004</v>
      </c>
      <c r="C10">
        <v>2.8405999999999998</v>
      </c>
      <c r="E10" s="1">
        <v>0.7</v>
      </c>
      <c r="F10">
        <v>6.2084000000000001</v>
      </c>
      <c r="G10">
        <v>5.5460000000000003</v>
      </c>
      <c r="I10" s="1">
        <v>0.7</v>
      </c>
      <c r="J10">
        <v>7.2846000000000002</v>
      </c>
      <c r="K10">
        <v>6.3780000000000001</v>
      </c>
      <c r="M10" s="1">
        <v>0.7</v>
      </c>
      <c r="N10">
        <v>11.9124</v>
      </c>
      <c r="O10">
        <v>7.5331999999999999</v>
      </c>
      <c r="Q10" s="1">
        <v>0.7</v>
      </c>
      <c r="R10">
        <v>5.3971</v>
      </c>
      <c r="S10">
        <v>4.1661000000000001</v>
      </c>
      <c r="U10" s="1">
        <v>0.7</v>
      </c>
      <c r="V10">
        <v>19.738099999999999</v>
      </c>
      <c r="W10">
        <v>12.275700000000001</v>
      </c>
      <c r="Y10" s="1">
        <v>0.7</v>
      </c>
      <c r="Z10">
        <v>9.6944999999999997</v>
      </c>
      <c r="AA10">
        <v>5.5582000000000003</v>
      </c>
      <c r="AC10" s="1">
        <v>0.7</v>
      </c>
      <c r="AD10">
        <v>6.7323000000000004</v>
      </c>
      <c r="AE10">
        <v>10.0839</v>
      </c>
    </row>
    <row r="11" spans="1:31" x14ac:dyDescent="0.25">
      <c r="A11" s="1">
        <v>0.8</v>
      </c>
      <c r="B11">
        <v>5.5895000000000001</v>
      </c>
      <c r="C11">
        <v>3.8904999999999998</v>
      </c>
      <c r="E11" s="1">
        <v>0.8</v>
      </c>
      <c r="F11">
        <v>10.1564</v>
      </c>
      <c r="G11">
        <v>17.6892</v>
      </c>
      <c r="I11" s="1">
        <v>0.8</v>
      </c>
      <c r="J11">
        <v>11.1044</v>
      </c>
      <c r="K11">
        <v>9.5469000000000008</v>
      </c>
      <c r="M11" s="1">
        <v>0.8</v>
      </c>
      <c r="N11">
        <v>9.4124999999999996</v>
      </c>
      <c r="O11">
        <v>10.5153</v>
      </c>
      <c r="Q11" s="1">
        <v>0.8</v>
      </c>
      <c r="R11">
        <v>6.5907</v>
      </c>
      <c r="S11">
        <v>4.7713999999999999</v>
      </c>
      <c r="U11" s="1">
        <v>0.8</v>
      </c>
      <c r="V11">
        <v>9.5213000000000001</v>
      </c>
      <c r="W11">
        <v>8.4307999999999996</v>
      </c>
      <c r="Y11" s="1">
        <v>0.8</v>
      </c>
      <c r="Z11">
        <v>13.3164</v>
      </c>
      <c r="AA11">
        <v>7.0293000000000001</v>
      </c>
      <c r="AC11" s="1">
        <v>0.8</v>
      </c>
      <c r="AD11">
        <v>7.4410999999999996</v>
      </c>
      <c r="AE11">
        <v>7.6326999999999998</v>
      </c>
    </row>
    <row r="12" spans="1:31" x14ac:dyDescent="0.25">
      <c r="A12" s="1">
        <v>0.9</v>
      </c>
      <c r="B12">
        <v>4.0738000000000003</v>
      </c>
      <c r="C12">
        <v>2.4066000000000001</v>
      </c>
      <c r="E12" s="1">
        <v>0.9</v>
      </c>
      <c r="F12">
        <v>17.702200000000001</v>
      </c>
      <c r="G12">
        <v>23.119</v>
      </c>
      <c r="I12" s="1">
        <v>0.9</v>
      </c>
      <c r="J12">
        <v>11.2088</v>
      </c>
      <c r="K12">
        <v>15.3317</v>
      </c>
      <c r="M12" s="1">
        <v>0.9</v>
      </c>
      <c r="N12">
        <v>11.3096</v>
      </c>
      <c r="O12">
        <v>7.2990000000000004</v>
      </c>
      <c r="Q12" s="1">
        <v>0.9</v>
      </c>
      <c r="R12">
        <v>9.8528000000000002</v>
      </c>
      <c r="S12">
        <v>5.9013999999999998</v>
      </c>
      <c r="U12" s="1">
        <v>0.9</v>
      </c>
      <c r="V12">
        <v>8.3109000000000002</v>
      </c>
      <c r="W12">
        <v>6.9245999999999999</v>
      </c>
      <c r="Y12" s="1">
        <v>0.9</v>
      </c>
      <c r="Z12">
        <v>13.1145</v>
      </c>
      <c r="AA12">
        <v>5.5045999999999999</v>
      </c>
      <c r="AC12" s="1">
        <v>0.9</v>
      </c>
      <c r="AD12">
        <v>6.3939000000000004</v>
      </c>
      <c r="AE12">
        <v>8.3641000000000005</v>
      </c>
    </row>
    <row r="13" spans="1:31" x14ac:dyDescent="0.25">
      <c r="A13" s="1">
        <v>1</v>
      </c>
      <c r="B13">
        <v>5.1364999999999998</v>
      </c>
      <c r="C13">
        <v>1.7653000000000001</v>
      </c>
      <c r="E13" s="1">
        <v>1</v>
      </c>
      <c r="F13">
        <v>15.4262</v>
      </c>
      <c r="G13">
        <v>20.282800000000002</v>
      </c>
      <c r="I13" s="1">
        <v>1</v>
      </c>
      <c r="J13">
        <v>22.176004200000001</v>
      </c>
      <c r="K13">
        <v>22.917048579999999</v>
      </c>
      <c r="M13" s="1">
        <v>1</v>
      </c>
      <c r="N13">
        <v>13.943199999999999</v>
      </c>
      <c r="O13">
        <v>17.136500000000002</v>
      </c>
      <c r="Q13" s="1">
        <v>1</v>
      </c>
      <c r="R13">
        <v>14.2003</v>
      </c>
      <c r="S13">
        <v>5.8571999999999997</v>
      </c>
      <c r="U13" s="1">
        <v>1</v>
      </c>
      <c r="V13">
        <v>7.5045999999999999</v>
      </c>
      <c r="W13">
        <v>11.5297</v>
      </c>
      <c r="Y13" s="1">
        <v>1</v>
      </c>
      <c r="Z13">
        <v>15.2212</v>
      </c>
      <c r="AA13">
        <v>6.8448000000000002</v>
      </c>
      <c r="AC13" s="1">
        <v>1</v>
      </c>
      <c r="AD13">
        <v>10.144399999999999</v>
      </c>
      <c r="AE13">
        <v>13.3955</v>
      </c>
    </row>
    <row r="15" spans="1:31" x14ac:dyDescent="0.25">
      <c r="A15" t="s">
        <v>7</v>
      </c>
      <c r="B15">
        <f>AVERAGE(B4:B13)</f>
        <v>5.3745699999999994</v>
      </c>
      <c r="C15">
        <f>AVERAGE(C4:C13)</f>
        <v>3.3206200000000003</v>
      </c>
      <c r="F15">
        <f>AVERAGE(F4:F13)</f>
        <v>10.11857</v>
      </c>
      <c r="G15">
        <f>AVERAGE(G4:G13)</f>
        <v>12.8233</v>
      </c>
      <c r="J15">
        <f>AVERAGE(J4:J13)</f>
        <v>10.581620419999998</v>
      </c>
      <c r="K15">
        <f>AVERAGE(K4:K13)</f>
        <v>11.324644858000001</v>
      </c>
      <c r="N15">
        <f>AVERAGE(N4:N13)</f>
        <v>22.613779376999997</v>
      </c>
      <c r="O15">
        <f>AVERAGE(O4:O13)</f>
        <v>7.5976258668000014</v>
      </c>
      <c r="R15">
        <f>AVERAGE(R4:R13)</f>
        <v>9.6202900000000007</v>
      </c>
      <c r="S15">
        <f>AVERAGE(S4:S13)</f>
        <v>6.3851700000000005</v>
      </c>
      <c r="V15">
        <f>AVERAGE(V4:V13)</f>
        <v>10.70861</v>
      </c>
      <c r="W15">
        <f>AVERAGE(W4:W13)</f>
        <v>16.391380000000002</v>
      </c>
      <c r="Z15">
        <f>AVERAGE(Z4:Z13)</f>
        <v>11.96674</v>
      </c>
      <c r="AA15">
        <f>AVERAGE(AA4:AA13)</f>
        <v>7.4970700000000008</v>
      </c>
      <c r="AD15">
        <f>AVERAGE(AD4:AD13)</f>
        <v>9.9253499999999999</v>
      </c>
      <c r="AE15">
        <f>AVERAGE(AE4:AE13)</f>
        <v>11.146249999999998</v>
      </c>
    </row>
    <row r="16" spans="1:31" x14ac:dyDescent="0.25">
      <c r="A16" t="s">
        <v>8</v>
      </c>
      <c r="B16">
        <f>STDEV(B4:B13)</f>
        <v>0.87440830540175474</v>
      </c>
      <c r="C16">
        <f>STDEV(C4:C13)</f>
        <v>0.97287860587936226</v>
      </c>
      <c r="F16">
        <f>STDEV(F4:F13)</f>
        <v>3.8022531253192526</v>
      </c>
      <c r="G16">
        <f>STDEV(G4:G13)</f>
        <v>6.5567860328060119</v>
      </c>
      <c r="J16">
        <f>STDEV(J4:J13)</f>
        <v>4.7680718712984582</v>
      </c>
      <c r="K16">
        <f>STDEV(K4:K13)</f>
        <v>4.7803908364138037</v>
      </c>
      <c r="N16">
        <f>STDEV(N4:N13)</f>
        <v>14.303815990377565</v>
      </c>
      <c r="O16">
        <f>STDEV(O4:O13)</f>
        <v>3.7704442123727735</v>
      </c>
      <c r="R16">
        <f>STDEV(R4:R13)</f>
        <v>2.8972161751316476</v>
      </c>
      <c r="S16">
        <f>STDEV(S4:S13)</f>
        <v>1.5800097123822436</v>
      </c>
      <c r="V16">
        <f>STDEV(V4:V13)</f>
        <v>3.7441110371859634</v>
      </c>
      <c r="W16">
        <f>STDEV(W4:W13)</f>
        <v>10.131932769088692</v>
      </c>
      <c r="Z16">
        <f>STDEV(Z4:Z13)</f>
        <v>3.5255415055153017</v>
      </c>
      <c r="AA16">
        <f>STDEV(AA4:AA13)</f>
        <v>4.6858732420020823</v>
      </c>
      <c r="AD16">
        <f>STDEV(AD4:AD13)</f>
        <v>4.3284525695936891</v>
      </c>
      <c r="AE16">
        <f>STDEV(AE4:AE13)</f>
        <v>2.7480179476407365</v>
      </c>
    </row>
    <row r="17" spans="1:42" x14ac:dyDescent="0.25">
      <c r="A17" t="s">
        <v>9</v>
      </c>
      <c r="B17">
        <f>2*B16</f>
        <v>1.7488166108035095</v>
      </c>
      <c r="C17">
        <f>2*C16</f>
        <v>1.9457572117587245</v>
      </c>
      <c r="F17">
        <f>2*F16</f>
        <v>7.6045062506385053</v>
      </c>
      <c r="G17">
        <f>2*G16</f>
        <v>13.113572065612024</v>
      </c>
      <c r="J17">
        <f>2*J16</f>
        <v>9.5361437425969164</v>
      </c>
      <c r="K17">
        <f>2*K16</f>
        <v>9.5607816728276074</v>
      </c>
      <c r="N17">
        <f>2*N16</f>
        <v>28.60763198075513</v>
      </c>
      <c r="O17">
        <f>2*O16</f>
        <v>7.540888424745547</v>
      </c>
      <c r="R17">
        <f>2*R16</f>
        <v>5.7944323502632953</v>
      </c>
      <c r="S17">
        <f>2*S16</f>
        <v>3.1600194247644873</v>
      </c>
      <c r="V17">
        <f>2*V16</f>
        <v>7.4882220743719268</v>
      </c>
      <c r="W17">
        <f>2*W16</f>
        <v>20.263865538177384</v>
      </c>
      <c r="Z17">
        <f>2*Z16</f>
        <v>7.0510830110306033</v>
      </c>
      <c r="AA17">
        <f>2*AA16</f>
        <v>9.3717464840041647</v>
      </c>
      <c r="AD17">
        <f>2*AD16</f>
        <v>8.6569051391873781</v>
      </c>
      <c r="AE17">
        <f>2*AE16</f>
        <v>5.496035895281473</v>
      </c>
    </row>
    <row r="18" spans="1:42" x14ac:dyDescent="0.25">
      <c r="A18" t="s">
        <v>10</v>
      </c>
      <c r="B18">
        <f>B15+B17</f>
        <v>7.1233866108035091</v>
      </c>
      <c r="C18">
        <f>C15+C17</f>
        <v>5.2663772117587246</v>
      </c>
      <c r="F18">
        <f>F15+F17</f>
        <v>17.723076250638506</v>
      </c>
      <c r="G18">
        <f>G15+G17</f>
        <v>25.936872065612022</v>
      </c>
      <c r="J18">
        <f>J15+J17</f>
        <v>20.117764162596913</v>
      </c>
      <c r="K18">
        <f>K15+K17</f>
        <v>20.885426530827608</v>
      </c>
      <c r="N18">
        <f>N15+N17</f>
        <v>51.22141135775513</v>
      </c>
      <c r="O18">
        <f>O15+O17</f>
        <v>15.138514291545548</v>
      </c>
      <c r="R18">
        <f>R15+R17</f>
        <v>15.414722350263297</v>
      </c>
      <c r="S18">
        <f>S15+S17</f>
        <v>9.5451894247644873</v>
      </c>
      <c r="V18">
        <f>V15+V17</f>
        <v>18.196832074371926</v>
      </c>
      <c r="W18">
        <f>W15+W17</f>
        <v>36.655245538177383</v>
      </c>
      <c r="Z18">
        <f>Z15+Z17</f>
        <v>19.017823011030604</v>
      </c>
      <c r="AA18">
        <f>AA15+AA17</f>
        <v>16.868816484004164</v>
      </c>
      <c r="AD18">
        <f>AD15+AD17</f>
        <v>18.582255139187378</v>
      </c>
      <c r="AE18">
        <f>AE15+AE17</f>
        <v>16.642285895281471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14.807616982500003</v>
      </c>
      <c r="K26">
        <f>AVERAGE(C3,G3,K3,O3,S3,W3,AA3,AE3)</f>
        <v>12.05450352125</v>
      </c>
      <c r="N26">
        <f>J27-J26</f>
        <v>-2.4426052612500033</v>
      </c>
      <c r="O26">
        <f>K27-K26</f>
        <v>-3.2504836877500001</v>
      </c>
      <c r="P26" s="1">
        <v>0.1</v>
      </c>
      <c r="Q26">
        <f>N26/J26*100</f>
        <v>-16.495599961403194</v>
      </c>
      <c r="R26">
        <f>O26/K26*100</f>
        <v>-26.964890607232068</v>
      </c>
      <c r="U26">
        <f>J26</f>
        <v>14.807616982500003</v>
      </c>
      <c r="V26">
        <f>K26</f>
        <v>12.05450352125</v>
      </c>
      <c r="W26">
        <f>Q26</f>
        <v>-16.495599961403194</v>
      </c>
      <c r="X26">
        <f>Q27</f>
        <v>-1.5721096971587305</v>
      </c>
      <c r="Y26">
        <f>Q28</f>
        <v>-7.868446920777199</v>
      </c>
      <c r="Z26">
        <f>Q29</f>
        <v>-29.306991041358803</v>
      </c>
      <c r="AA26">
        <f>Q30</f>
        <v>-20.968630443166592</v>
      </c>
      <c r="AB26">
        <f>Q31</f>
        <v>-35.819433260384862</v>
      </c>
      <c r="AC26">
        <f>Q32</f>
        <v>-39.058644543110923</v>
      </c>
      <c r="AD26">
        <f>Q33</f>
        <v>-38.264627517015818</v>
      </c>
      <c r="AE26">
        <f>Q34</f>
        <v>-30.807148023150855</v>
      </c>
      <c r="AF26">
        <f>Q35</f>
        <v>-12.416356120453848</v>
      </c>
      <c r="AG26">
        <f>R26</f>
        <v>-26.964890607232068</v>
      </c>
      <c r="AH26">
        <f>R27</f>
        <v>-28.275975988902029</v>
      </c>
      <c r="AI26">
        <f>R28</f>
        <v>-34.606079079874242</v>
      </c>
      <c r="AJ26">
        <f>R29</f>
        <v>-1.2543322168636217</v>
      </c>
      <c r="AK26">
        <f>R30</f>
        <v>-10.866507433847168</v>
      </c>
      <c r="AL26">
        <f>R31</f>
        <v>-14.402841379484412</v>
      </c>
      <c r="AM26">
        <f>R32</f>
        <v>-43.608523669043606</v>
      </c>
      <c r="AN26">
        <f>R33</f>
        <v>-27.925173486538874</v>
      </c>
      <c r="AO26">
        <f>R34</f>
        <v>-22.382742818844985</v>
      </c>
      <c r="AP26">
        <f>R35</f>
        <v>3.4145126800487335</v>
      </c>
    </row>
    <row r="27" spans="1:42" x14ac:dyDescent="0.25">
      <c r="I27" s="1">
        <v>0.1</v>
      </c>
      <c r="J27">
        <f>AVERAGE(B4,F4,J4,N4,R4,V4,Z4,AD4)</f>
        <v>12.365011721249999</v>
      </c>
      <c r="K27">
        <f>AVERAGE(C4,G4,K4,O4,S4,W4,AA4,AE4)</f>
        <v>8.8040198334999999</v>
      </c>
      <c r="N27">
        <f>J28-J26</f>
        <v>-0.23279198250000555</v>
      </c>
      <c r="O27">
        <f>K28-K26</f>
        <v>-3.4085285212500001</v>
      </c>
      <c r="P27" s="1">
        <v>0.2</v>
      </c>
      <c r="Q27">
        <f>N27/J26*100</f>
        <v>-1.5721096971587305</v>
      </c>
      <c r="R27">
        <f>O27/K26*100</f>
        <v>-28.275975988902029</v>
      </c>
    </row>
    <row r="28" spans="1:42" x14ac:dyDescent="0.25">
      <c r="I28" s="1">
        <v>0.2</v>
      </c>
      <c r="J28">
        <f>AVERAGE(B5,F5,J5,N5,R5,V5,Z5,AD5)</f>
        <v>14.574824999999997</v>
      </c>
      <c r="K28">
        <f>AVERAGE(C5,G5,K5,O5,S5,W5,AA5,AE5)</f>
        <v>8.645975</v>
      </c>
      <c r="N28">
        <f>J29-J26</f>
        <v>-1.1651294825000029</v>
      </c>
      <c r="O28">
        <f>K29-K26</f>
        <v>-4.1715910212500003</v>
      </c>
      <c r="P28" s="1">
        <v>0.3</v>
      </c>
      <c r="Q28">
        <f>N28/J26*100</f>
        <v>-7.868446920777199</v>
      </c>
      <c r="R28">
        <f>O28/K26*100</f>
        <v>-34.606079079874242</v>
      </c>
    </row>
    <row r="29" spans="1:42" x14ac:dyDescent="0.25">
      <c r="I29" s="1">
        <v>0.3</v>
      </c>
      <c r="J29">
        <f>AVERAGE(B6,F6,J6,N6,R6,V6,Z6,AD6)</f>
        <v>13.6424875</v>
      </c>
      <c r="K29">
        <f>AVERAGE(C6,G6,K6,O6,S6,W6,AA6,AE6)</f>
        <v>7.8829124999999998</v>
      </c>
      <c r="N29">
        <f>J30-J26</f>
        <v>-4.3396669825000007</v>
      </c>
      <c r="O29">
        <f>K30-K26</f>
        <v>-0.15120352124999847</v>
      </c>
      <c r="P29" s="1">
        <v>0.4</v>
      </c>
      <c r="Q29">
        <f>N29/J26*100</f>
        <v>-29.306991041358803</v>
      </c>
      <c r="R29">
        <f>O29/K26*100</f>
        <v>-1.2543322168636217</v>
      </c>
    </row>
    <row r="30" spans="1:42" x14ac:dyDescent="0.25">
      <c r="I30" s="1">
        <v>0.4</v>
      </c>
      <c r="J30">
        <f>AVERAGE(B7,F7,J7,N7,R7,V7,Z7,AD7)</f>
        <v>10.467950000000002</v>
      </c>
      <c r="K30">
        <f>AVERAGE(C7,G7,K7,O7,S7,W7,AA7,AE7)</f>
        <v>11.903300000000002</v>
      </c>
      <c r="N30">
        <f>J31-J26</f>
        <v>-3.1049544825000019</v>
      </c>
      <c r="O30">
        <f>K31-K26</f>
        <v>-1.3099035212499999</v>
      </c>
      <c r="P30" s="1">
        <v>0.5</v>
      </c>
      <c r="Q30">
        <f>N30/J26*100</f>
        <v>-20.968630443166592</v>
      </c>
      <c r="R30">
        <f>O30/K26*100</f>
        <v>-10.866507433847168</v>
      </c>
    </row>
    <row r="31" spans="1:42" x14ac:dyDescent="0.25">
      <c r="I31" s="1">
        <v>0.5</v>
      </c>
      <c r="J31">
        <f>AVERAGE(B8,F8,J8,N8,R8,V8,Z8,AD8)</f>
        <v>11.702662500000001</v>
      </c>
      <c r="K31">
        <f>AVERAGE(C8,G8,K8,O8,S8,W8,AA8,AE8)</f>
        <v>10.7446</v>
      </c>
      <c r="N31">
        <f>J32-J26</f>
        <v>-5.3040044825000034</v>
      </c>
      <c r="O31">
        <f>K32-K26</f>
        <v>-1.7361910212500007</v>
      </c>
      <c r="P31" s="1">
        <v>0.6</v>
      </c>
      <c r="Q31">
        <f>N31/J26*100</f>
        <v>-35.819433260384862</v>
      </c>
      <c r="R31">
        <f>O31/K26*100</f>
        <v>-14.402841379484412</v>
      </c>
    </row>
    <row r="32" spans="1:42" x14ac:dyDescent="0.25">
      <c r="I32" s="1">
        <v>0.6</v>
      </c>
      <c r="J32">
        <f>AVERAGE(B9,F9,J9,N9,R9,V9,Z9,AD9)</f>
        <v>9.5036124999999991</v>
      </c>
      <c r="K32">
        <f>AVERAGE(C9,G9,K9,O9,S9,W9,AA9,AE9)</f>
        <v>10.318312499999999</v>
      </c>
      <c r="N32">
        <f>J33-J26</f>
        <v>-5.7836544825000029</v>
      </c>
      <c r="O32">
        <f>K33-K26</f>
        <v>-5.2567910212500006</v>
      </c>
      <c r="P32" s="1">
        <v>0.7</v>
      </c>
      <c r="Q32">
        <f>N32/J26*100</f>
        <v>-39.058644543110923</v>
      </c>
      <c r="R32">
        <f>O32/K26*100</f>
        <v>-43.608523669043606</v>
      </c>
    </row>
    <row r="33" spans="1:18" x14ac:dyDescent="0.25">
      <c r="I33" s="1">
        <v>0.7</v>
      </c>
      <c r="J33">
        <f>AVERAGE(B10,F10,J10,N10,R10,V10,Z10,AD10)</f>
        <v>9.0239624999999997</v>
      </c>
      <c r="K33">
        <f>AVERAGE(C10,G10,K10,O10,S10,W10,AA10,AE10)</f>
        <v>6.7977124999999994</v>
      </c>
      <c r="N33">
        <f>J34-J26</f>
        <v>-5.6660794825000025</v>
      </c>
      <c r="O33">
        <f>K34-K26</f>
        <v>-3.3662410212499996</v>
      </c>
      <c r="P33" s="1">
        <v>0.8</v>
      </c>
      <c r="Q33">
        <f>N33/J26*100</f>
        <v>-38.264627517015818</v>
      </c>
      <c r="R33">
        <f>O33/K26*100</f>
        <v>-27.925173486538874</v>
      </c>
    </row>
    <row r="34" spans="1:18" x14ac:dyDescent="0.25">
      <c r="I34" s="1">
        <v>0.8</v>
      </c>
      <c r="J34">
        <f>AVERAGE(B11,F11,J11,N11,R11,V11,Z11,AD11)</f>
        <v>9.1415375000000001</v>
      </c>
      <c r="K34">
        <f>AVERAGE(C11,G11,K11,O11,S11,W11,AA11,AE11)</f>
        <v>8.6882625000000004</v>
      </c>
      <c r="N34">
        <f>J35-J26</f>
        <v>-4.5618044824999995</v>
      </c>
      <c r="O34">
        <f>K35-K26</f>
        <v>-2.6981285212500001</v>
      </c>
      <c r="P34" s="1">
        <v>0.9</v>
      </c>
      <c r="Q34">
        <f>N34/J26*100</f>
        <v>-30.807148023150855</v>
      </c>
      <c r="R34">
        <f>O34/K26*100</f>
        <v>-22.382742818844985</v>
      </c>
    </row>
    <row r="35" spans="1:18" x14ac:dyDescent="0.25">
      <c r="I35" s="1">
        <v>0.9</v>
      </c>
      <c r="J35">
        <f>AVERAGE(B12,F12,J12,N12,R12,V12,Z12,AD12)</f>
        <v>10.245812500000003</v>
      </c>
      <c r="K35">
        <f>AVERAGE(C12,G12,K12,O12,S12,W12,AA12,AE12)</f>
        <v>9.3563749999999999</v>
      </c>
      <c r="N35">
        <f>J36-J26</f>
        <v>-1.8385664575000025</v>
      </c>
      <c r="O35">
        <f>K36-K26</f>
        <v>0.41160255125000234</v>
      </c>
      <c r="P35" s="1">
        <v>1</v>
      </c>
      <c r="Q35">
        <f>N35/J26*100</f>
        <v>-12.416356120453848</v>
      </c>
      <c r="R35">
        <f>O35/K26*100</f>
        <v>3.4145126800487335</v>
      </c>
    </row>
    <row r="36" spans="1:18" x14ac:dyDescent="0.25">
      <c r="I36" s="1">
        <v>1</v>
      </c>
      <c r="J36">
        <f>AVERAGE(B13,F13,J13,N13,R13,V13,Z13,AD13)</f>
        <v>12.969050525</v>
      </c>
      <c r="K36">
        <f>AVERAGE(C13,G13,K13,O13,S13,W13,AA13,AE13)</f>
        <v>12.466106072500002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5.2049000000000003</v>
      </c>
      <c r="C41">
        <f>C3</f>
        <v>4.2702999999999998</v>
      </c>
    </row>
    <row r="42" spans="1:18" x14ac:dyDescent="0.25">
      <c r="A42" s="1">
        <v>2</v>
      </c>
      <c r="B42">
        <f>F3</f>
        <v>6.3803000000000001</v>
      </c>
      <c r="C42">
        <f>G3</f>
        <v>5.3407</v>
      </c>
    </row>
    <row r="43" spans="1:18" x14ac:dyDescent="0.25">
      <c r="A43" s="1">
        <v>3</v>
      </c>
      <c r="B43">
        <f>J3</f>
        <v>24.529800000000002</v>
      </c>
      <c r="C43">
        <f>K3</f>
        <v>24.8308</v>
      </c>
    </row>
    <row r="44" spans="1:18" x14ac:dyDescent="0.25">
      <c r="A44" s="1">
        <v>4</v>
      </c>
      <c r="B44">
        <f>N3</f>
        <v>17.897435860000002</v>
      </c>
      <c r="C44">
        <f>O3</f>
        <v>19.069528170000002</v>
      </c>
    </row>
    <row r="45" spans="1:18" x14ac:dyDescent="0.25">
      <c r="A45" s="1">
        <v>5</v>
      </c>
      <c r="B45">
        <f>R3</f>
        <v>17.0334</v>
      </c>
      <c r="C45">
        <f>S3</f>
        <v>7.6334</v>
      </c>
    </row>
    <row r="46" spans="1:18" x14ac:dyDescent="0.25">
      <c r="A46" s="1">
        <v>6</v>
      </c>
      <c r="B46">
        <f>V3</f>
        <v>15.768000000000001</v>
      </c>
      <c r="C46">
        <f>W3</f>
        <v>18.3675</v>
      </c>
    </row>
    <row r="47" spans="1:18" x14ac:dyDescent="0.25">
      <c r="A47" s="1">
        <v>7</v>
      </c>
      <c r="B47">
        <f>Z3</f>
        <v>16.002800000000001</v>
      </c>
      <c r="C47">
        <f>AA3</f>
        <v>9.3924000000000003</v>
      </c>
    </row>
    <row r="48" spans="1:18" x14ac:dyDescent="0.25">
      <c r="A48" s="1">
        <v>8</v>
      </c>
      <c r="B48">
        <f>AD3</f>
        <v>15.644299999999999</v>
      </c>
      <c r="C48">
        <f>AE3</f>
        <v>7.5313999999999997</v>
      </c>
    </row>
    <row r="50" spans="1:3" x14ac:dyDescent="0.25">
      <c r="A50" t="s">
        <v>19</v>
      </c>
      <c r="B50">
        <f>AVERAGE(B41:B48)</f>
        <v>14.807616982500003</v>
      </c>
      <c r="C50">
        <f>AVERAGE(C41:C48)</f>
        <v>12.05450352125</v>
      </c>
    </row>
    <row r="51" spans="1:3" x14ac:dyDescent="0.25">
      <c r="A51" t="s">
        <v>8</v>
      </c>
      <c r="B51">
        <f>STDEV(B41:B48)</f>
        <v>6.2713021522013186</v>
      </c>
      <c r="C51">
        <f>STDEV(C41:C48)</f>
        <v>7.6069389960350797</v>
      </c>
    </row>
    <row r="52" spans="1:3" x14ac:dyDescent="0.25">
      <c r="A52" t="s">
        <v>20</v>
      </c>
      <c r="B52">
        <f>1.5*B51</f>
        <v>9.4069532283019779</v>
      </c>
      <c r="C52">
        <f>1.5*C51</f>
        <v>11.41040849405262</v>
      </c>
    </row>
    <row r="53" spans="1:3" x14ac:dyDescent="0.25">
      <c r="A53" t="s">
        <v>9</v>
      </c>
      <c r="B53">
        <f>2*B51</f>
        <v>12.542604304402637</v>
      </c>
      <c r="C53">
        <f>2*C51</f>
        <v>15.213877992070159</v>
      </c>
    </row>
    <row r="54" spans="1:3" x14ac:dyDescent="0.25">
      <c r="A54" t="s">
        <v>21</v>
      </c>
      <c r="B54">
        <f>B50+B52</f>
        <v>24.21457021080198</v>
      </c>
      <c r="C54">
        <f>C50+C52</f>
        <v>23.46491201530262</v>
      </c>
    </row>
    <row r="55" spans="1:3" x14ac:dyDescent="0.25">
      <c r="A55" t="s">
        <v>10</v>
      </c>
      <c r="B55">
        <f>B50+B53</f>
        <v>27.350221286902638</v>
      </c>
      <c r="C55">
        <f>C50+C53</f>
        <v>27.268381513320158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2015-05-25T01:16:17Z</dcterms:created>
  <dcterms:modified xsi:type="dcterms:W3CDTF">2015-06-09T04:36:27Z</dcterms:modified>
</cp:coreProperties>
</file>