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/>
  <c r="J26" i="1"/>
  <c r="U26" i="1"/>
  <c r="J36" i="1"/>
  <c r="J35" i="1"/>
  <c r="J34" i="1"/>
  <c r="J33" i="1"/>
  <c r="J32" i="1"/>
  <c r="J31" i="1"/>
  <c r="J30" i="1"/>
  <c r="J29" i="1"/>
  <c r="J28" i="1"/>
  <c r="J27" i="1"/>
  <c r="AD18" i="1"/>
  <c r="AD17" i="1"/>
  <c r="AE16" i="1"/>
  <c r="AE17" i="1"/>
  <c r="AD16" i="1"/>
  <c r="AE15" i="1"/>
  <c r="AE18" i="1"/>
  <c r="AD15" i="1"/>
  <c r="AA18" i="1"/>
  <c r="Z18" i="1"/>
  <c r="AA17" i="1"/>
  <c r="Z17" i="1"/>
  <c r="AA16" i="1"/>
  <c r="Z16" i="1"/>
  <c r="AA15" i="1"/>
  <c r="Z15" i="1"/>
  <c r="W16" i="1"/>
  <c r="W17" i="1"/>
  <c r="V16" i="1"/>
  <c r="V17" i="1"/>
  <c r="W15" i="1"/>
  <c r="V15" i="1"/>
  <c r="S17" i="1"/>
  <c r="S16" i="1"/>
  <c r="R16" i="1"/>
  <c r="R17" i="1"/>
  <c r="S15" i="1"/>
  <c r="S18" i="1"/>
  <c r="R15" i="1"/>
  <c r="R18" i="1"/>
  <c r="O16" i="1"/>
  <c r="O17" i="1"/>
  <c r="N16" i="1"/>
  <c r="N17" i="1"/>
  <c r="O15" i="1"/>
  <c r="O18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6" i="1"/>
  <c r="C17" i="1"/>
  <c r="B16" i="1"/>
  <c r="B17" i="1"/>
  <c r="B18" i="1"/>
  <c r="C15" i="1"/>
  <c r="B15" i="1"/>
  <c r="O27" i="1"/>
  <c r="R27" i="1"/>
  <c r="AH26" i="1"/>
  <c r="O28" i="1"/>
  <c r="R28" i="1"/>
  <c r="AI26" i="1"/>
  <c r="B50" i="1"/>
  <c r="O35" i="1"/>
  <c r="R35" i="1"/>
  <c r="AP26" i="1"/>
  <c r="C51" i="1"/>
  <c r="C53" i="1"/>
  <c r="N33" i="1"/>
  <c r="Q33" i="1"/>
  <c r="AD26" i="1"/>
  <c r="N26" i="1"/>
  <c r="Q26" i="1"/>
  <c r="W26" i="1"/>
  <c r="N34" i="1"/>
  <c r="Q34" i="1"/>
  <c r="AE26" i="1"/>
  <c r="N32" i="1"/>
  <c r="Q32" i="1"/>
  <c r="AC26" i="1"/>
  <c r="N27" i="1"/>
  <c r="Q27" i="1"/>
  <c r="X26" i="1"/>
  <c r="N35" i="1"/>
  <c r="Q35" i="1"/>
  <c r="AF26" i="1"/>
  <c r="N31" i="1"/>
  <c r="Q31" i="1"/>
  <c r="AB26" i="1"/>
  <c r="W18" i="1"/>
  <c r="O31" i="1"/>
  <c r="R31" i="1"/>
  <c r="AL26" i="1"/>
  <c r="V18" i="1"/>
  <c r="O33" i="1"/>
  <c r="R33" i="1"/>
  <c r="AN26" i="1"/>
  <c r="O26" i="1"/>
  <c r="R26" i="1"/>
  <c r="AG26" i="1"/>
  <c r="O34" i="1"/>
  <c r="R34" i="1"/>
  <c r="AO26" i="1"/>
  <c r="C18" i="1"/>
  <c r="N18" i="1"/>
  <c r="N29" i="1"/>
  <c r="Q29" i="1"/>
  <c r="Z26" i="1"/>
  <c r="N30" i="1"/>
  <c r="Q30" i="1"/>
  <c r="AA26" i="1"/>
  <c r="B51" i="1"/>
  <c r="B53" i="1"/>
  <c r="N28" i="1"/>
  <c r="Q28" i="1"/>
  <c r="Y26" i="1"/>
  <c r="O30" i="1"/>
  <c r="R30" i="1"/>
  <c r="AK26" i="1"/>
  <c r="C50" i="1"/>
  <c r="O29" i="1"/>
  <c r="R29" i="1"/>
  <c r="AJ26" i="1"/>
  <c r="O32" i="1"/>
  <c r="R32" i="1"/>
  <c r="AM26" i="1"/>
  <c r="C52" i="1"/>
  <c r="B55" i="1"/>
  <c r="B52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<sst xmlns="http://schemas.openxmlformats.org/spreadsheetml/2006/main" count="48" uniqueCount="22">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</sst>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50" zoomScaleNormal="5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19.843599999999999</v>
      </c>
      <c r="G3">
        <v>26.857500000000002</v>
      </c>
      <c r="I3" s="1">
        <v>323</v>
      </c>
      <c r="J3">
        <v>4.5599999999999996</v>
      </c>
      <c r="K3">
        <v>5.1026999999999996</v>
      </c>
      <c r="M3" s="1">
        <v>323</v>
      </c>
      <c r="Q3" s="1">
        <v>323</v>
      </c>
      <c r="U3" s="1">
        <v>323</v>
      </c>
      <c r="Y3" s="1">
        <v>323</v>
      </c>
      <c r="Z3">
        <v>12.036</v>
      </c>
      <c r="AA3">
        <v>11.0877</v>
      </c>
      <c r="AC3" s="1">
        <v>323</v>
      </c>
      <c r="AD3">
        <v>4.4786999999999999</v>
      </c>
      <c r="AE3">
        <v>7.2424999999999997</v>
      </c>
    </row>
    <row r="4" spans="1:31" x14ac:dyDescent="0.25">
      <c r="A4" s="1">
        <v>0.1</v>
      </c>
      <c r="E4" s="1">
        <v>0.1</v>
      </c>
      <c r="F4">
        <v>8.8211999999999993</v>
      </c>
      <c r="G4">
        <v>14.7224</v>
      </c>
      <c r="I4" s="1">
        <v>0.1</v>
      </c>
      <c r="J4">
        <v>3.7221000000000002</v>
      </c>
      <c r="K4">
        <v>4.5960000000000001</v>
      </c>
      <c r="M4" s="1">
        <v>0.1</v>
      </c>
      <c r="Q4" s="1">
        <v>0.1</v>
      </c>
      <c r="U4" s="1">
        <v>0.1</v>
      </c>
      <c r="Y4" s="1">
        <v>0.1</v>
      </c>
      <c r="Z4">
        <v>17.1448</v>
      </c>
      <c r="AA4">
        <v>4.6976000000000004</v>
      </c>
      <c r="AC4" s="1">
        <v>0.1</v>
      </c>
      <c r="AD4">
        <v>7.6589</v>
      </c>
      <c r="AE4">
        <v>3.4359000000000002</v>
      </c>
    </row>
    <row r="5" spans="1:31" x14ac:dyDescent="0.25">
      <c r="A5" s="1">
        <v>0.2</v>
      </c>
      <c r="E5" s="1">
        <v>0.2</v>
      </c>
      <c r="F5">
        <v>12.456</v>
      </c>
      <c r="G5">
        <v>12.9701</v>
      </c>
      <c r="I5" s="1">
        <v>0.2</v>
      </c>
      <c r="J5">
        <v>4.7824999999999998</v>
      </c>
      <c r="K5">
        <v>4.3959000000000001</v>
      </c>
      <c r="M5" s="1">
        <v>0.2</v>
      </c>
      <c r="Q5" s="1">
        <v>0.2</v>
      </c>
      <c r="U5" s="1">
        <v>0.2</v>
      </c>
      <c r="Y5" s="1">
        <v>0.2</v>
      </c>
      <c r="Z5">
        <v>9.1715</v>
      </c>
      <c r="AA5">
        <v>3.2951000000000001</v>
      </c>
      <c r="AC5" s="1">
        <v>0.2</v>
      </c>
      <c r="AD5">
        <v>7.2221000000000002</v>
      </c>
      <c r="AE5">
        <v>6.4139999999999997</v>
      </c>
    </row>
    <row r="6" spans="1:31" x14ac:dyDescent="0.25">
      <c r="A6" s="1">
        <v>0.3</v>
      </c>
      <c r="E6" s="1">
        <v>0.3</v>
      </c>
      <c r="F6">
        <v>7.0666000000000002</v>
      </c>
      <c r="G6">
        <v>7.3994</v>
      </c>
      <c r="I6" s="1">
        <v>0.3</v>
      </c>
      <c r="J6">
        <v>3.8441999999999998</v>
      </c>
      <c r="K6">
        <v>5.5742000000000003</v>
      </c>
      <c r="M6" s="1">
        <v>0.3</v>
      </c>
      <c r="Q6" s="1">
        <v>0.3</v>
      </c>
      <c r="U6" s="1">
        <v>0.3</v>
      </c>
      <c r="Y6" s="1">
        <v>0.3</v>
      </c>
      <c r="Z6">
        <v>7.1642000000000001</v>
      </c>
      <c r="AA6">
        <v>6.5335999999999999</v>
      </c>
      <c r="AC6" s="1">
        <v>0.3</v>
      </c>
      <c r="AD6">
        <v>5.5406000000000004</v>
      </c>
      <c r="AE6">
        <v>4.6711999999999998</v>
      </c>
    </row>
    <row r="7" spans="1:31" x14ac:dyDescent="0.25">
      <c r="A7" s="1">
        <v>0.4</v>
      </c>
      <c r="E7" s="1">
        <v>0.4</v>
      </c>
      <c r="F7">
        <v>5.4764999999999997</v>
      </c>
      <c r="G7">
        <v>7.0652999999999997</v>
      </c>
      <c r="I7" s="1">
        <v>0.4</v>
      </c>
      <c r="J7">
        <v>3.6547999999999998</v>
      </c>
      <c r="K7">
        <v>4.5728999999999997</v>
      </c>
      <c r="M7" s="1">
        <v>0.4</v>
      </c>
      <c r="Q7" s="1">
        <v>0.4</v>
      </c>
      <c r="U7" s="1">
        <v>0.4</v>
      </c>
      <c r="Y7" s="1">
        <v>0.4</v>
      </c>
      <c r="Z7">
        <v>5.2718999999999996</v>
      </c>
      <c r="AA7">
        <v>8.2692999999999994</v>
      </c>
      <c r="AC7" s="1">
        <v>0.4</v>
      </c>
      <c r="AD7">
        <v>7.0350999999999999</v>
      </c>
      <c r="AE7">
        <v>4.6273999999999997</v>
      </c>
    </row>
    <row r="8" spans="1:31" x14ac:dyDescent="0.25">
      <c r="A8" s="1">
        <v>0.5</v>
      </c>
      <c r="E8" s="1">
        <v>0.5</v>
      </c>
      <c r="F8">
        <v>7.1772</v>
      </c>
      <c r="G8">
        <v>8.1224000000000007</v>
      </c>
      <c r="I8" s="1">
        <v>0.5</v>
      </c>
      <c r="J8">
        <v>4.7152000000000003</v>
      </c>
      <c r="K8">
        <v>4.1986999999999997</v>
      </c>
      <c r="M8" s="1">
        <v>0.5</v>
      </c>
      <c r="Q8" s="1">
        <v>0.5</v>
      </c>
      <c r="U8" s="1">
        <v>0.5</v>
      </c>
      <c r="Y8" s="1">
        <v>0.5</v>
      </c>
      <c r="Z8">
        <v>6.0347</v>
      </c>
      <c r="AA8">
        <v>5.3811999999999998</v>
      </c>
      <c r="AC8" s="1">
        <v>0.5</v>
      </c>
      <c r="AD8">
        <v>6.8872999999999998</v>
      </c>
      <c r="AE8">
        <v>6.3575999999999997</v>
      </c>
    </row>
    <row r="9" spans="1:31" x14ac:dyDescent="0.25">
      <c r="A9" s="1">
        <v>0.6</v>
      </c>
      <c r="E9" s="1">
        <v>0.6</v>
      </c>
      <c r="F9">
        <v>10.4231</v>
      </c>
      <c r="G9">
        <v>8.6503999999999994</v>
      </c>
      <c r="I9" s="1">
        <v>0.6</v>
      </c>
      <c r="J9">
        <v>4.3254999999999999</v>
      </c>
      <c r="K9">
        <v>6.2065999999999999</v>
      </c>
      <c r="M9" s="1">
        <v>0.6</v>
      </c>
      <c r="Q9" s="1">
        <v>0.6</v>
      </c>
      <c r="U9" s="1">
        <v>0.6</v>
      </c>
      <c r="Y9" s="1">
        <v>0.6</v>
      </c>
      <c r="Z9">
        <v>12.3573</v>
      </c>
      <c r="AA9">
        <v>6.5312000000000001</v>
      </c>
      <c r="AC9" s="1">
        <v>0.6</v>
      </c>
      <c r="AD9">
        <v>4.3784000000000001</v>
      </c>
      <c r="AE9">
        <v>6.9847999999999999</v>
      </c>
    </row>
    <row r="10" spans="1:31" x14ac:dyDescent="0.25">
      <c r="A10" s="1">
        <v>0.7</v>
      </c>
      <c r="E10" s="1">
        <v>0.7</v>
      </c>
      <c r="F10">
        <v>4.6134000000000004</v>
      </c>
      <c r="G10">
        <v>4.3619000000000003</v>
      </c>
      <c r="I10" s="1">
        <v>0.7</v>
      </c>
      <c r="J10">
        <v>5.4877000000000002</v>
      </c>
      <c r="K10">
        <v>5.8765999999999998</v>
      </c>
      <c r="M10" s="1">
        <v>0.7</v>
      </c>
      <c r="Q10" s="1">
        <v>0.7</v>
      </c>
      <c r="U10" s="1">
        <v>0.7</v>
      </c>
      <c r="Y10" s="1">
        <v>0.7</v>
      </c>
      <c r="Z10">
        <v>5.8860000000000001</v>
      </c>
      <c r="AA10">
        <v>6.9279999999999999</v>
      </c>
      <c r="AC10" s="1">
        <v>0.7</v>
      </c>
      <c r="AD10">
        <v>8.3643000000000001</v>
      </c>
    </row>
    <row r="11" spans="1:31" x14ac:dyDescent="0.25">
      <c r="A11" s="1">
        <v>0.8</v>
      </c>
      <c r="E11" s="1">
        <v>0.8</v>
      </c>
      <c r="F11">
        <v>5.0438000000000001</v>
      </c>
      <c r="G11">
        <v>5.1718999999999999</v>
      </c>
      <c r="I11" s="1">
        <v>0.8</v>
      </c>
      <c r="J11">
        <v>4.7050000000000001</v>
      </c>
      <c r="K11">
        <v>3.9394999999999998</v>
      </c>
      <c r="M11" s="1">
        <v>0.8</v>
      </c>
      <c r="Q11" s="1">
        <v>0.8</v>
      </c>
      <c r="U11" s="1">
        <v>0.8</v>
      </c>
      <c r="Y11" s="1">
        <v>0.8</v>
      </c>
      <c r="Z11">
        <v>15.2186</v>
      </c>
      <c r="AA11">
        <v>9.7700999999999993</v>
      </c>
      <c r="AC11" s="1">
        <v>0.8</v>
      </c>
      <c r="AD11">
        <v>8.3628999999999998</v>
      </c>
      <c r="AE11">
        <v>7.8422000000000001</v>
      </c>
    </row>
    <row r="12" spans="1:31" x14ac:dyDescent="0.25">
      <c r="A12" s="1">
        <v>0.9</v>
      </c>
      <c r="E12" s="1">
        <v>0.9</v>
      </c>
      <c r="F12">
        <v>3.8416999999999999</v>
      </c>
      <c r="G12">
        <v>5.8726000000000003</v>
      </c>
      <c r="I12" s="1">
        <v>0.9</v>
      </c>
      <c r="J12">
        <v>6.3185000000000002</v>
      </c>
      <c r="K12">
        <v>4.7154999999999996</v>
      </c>
      <c r="M12" s="1">
        <v>0.9</v>
      </c>
      <c r="Q12" s="1">
        <v>0.9</v>
      </c>
      <c r="U12" s="1">
        <v>0.9</v>
      </c>
      <c r="Y12" s="1">
        <v>0.9</v>
      </c>
      <c r="Z12">
        <v>9.2171000000000003</v>
      </c>
      <c r="AA12">
        <v>6.2782999999999998</v>
      </c>
      <c r="AC12" s="1">
        <v>0.9</v>
      </c>
      <c r="AD12">
        <v>5.3335999999999997</v>
      </c>
      <c r="AE12">
        <v>9.9444999999999997</v>
      </c>
    </row>
    <row r="13" spans="1:31" x14ac:dyDescent="0.25">
      <c r="A13" s="1">
        <v>1</v>
      </c>
      <c r="E13" s="1">
        <v>1</v>
      </c>
      <c r="F13">
        <v>4.6417999999999999</v>
      </c>
      <c r="G13">
        <v>7.4151999999999996</v>
      </c>
      <c r="I13" s="1">
        <v>1</v>
      </c>
      <c r="J13">
        <v>5.9962</v>
      </c>
      <c r="K13">
        <v>4.1577999999999999</v>
      </c>
      <c r="M13" s="1">
        <v>1</v>
      </c>
      <c r="Q13" s="1">
        <v>1</v>
      </c>
      <c r="U13" s="1">
        <v>1</v>
      </c>
      <c r="Y13" s="1">
        <v>1</v>
      </c>
      <c r="Z13">
        <v>8.5256000000000007</v>
      </c>
      <c r="AA13">
        <v>3.2542</v>
      </c>
      <c r="AC13" s="1">
        <v>1</v>
      </c>
      <c r="AD13">
        <v>5.7385000000000002</v>
      </c>
      <c r="AE13">
        <v>7.6829000000000001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6.9561299999999999</v>
      </c>
      <c r="G15">
        <f>AVERAGE(G4:G13)</f>
        <v>8.17516</v>
      </c>
      <c r="J15">
        <f>AVERAGE(J4:J13)</f>
        <v>4.7551700000000006</v>
      </c>
      <c r="K15">
        <f>AVERAGE(K4:K13)</f>
        <v>4.8233700000000006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9.5991700000000009</v>
      </c>
      <c r="AA15">
        <f>AVERAGE(AA4:AA13)</f>
        <v>6.0938599999999994</v>
      </c>
      <c r="AD15">
        <f>AVERAGE(AD4:AD13)</f>
        <v>6.6521699999999999</v>
      </c>
      <c r="AE15">
        <f>AVERAGE(AE4:AE13)</f>
        <v>6.4400555555555554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2.8323234486705235</v>
      </c>
      <c r="G16">
        <f>STDEV(G4:G13)</f>
        <v>3.2890369225994154</v>
      </c>
      <c r="J16">
        <f>STDEV(J4:J13)</f>
        <v>0.93203173056381194</v>
      </c>
      <c r="K16">
        <f>STDEV(K4:K13)</f>
        <v>0.78241687105474655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4.0654460020601242</v>
      </c>
      <c r="AA16">
        <f>STDEV(AA4:AA13)</f>
        <v>2.0471084659967471</v>
      </c>
      <c r="AD16">
        <f>STDEV(AD4:AD13)</f>
        <v>1.3489613642848854</v>
      </c>
      <c r="AE16">
        <f>STDEV(AE4:AE13)</f>
        <v>1.985432801753255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5.6646468973410471</v>
      </c>
      <c r="G17">
        <f>2*G16</f>
        <v>6.5780738451988308</v>
      </c>
      <c r="J17">
        <f>2*J16</f>
        <v>1.8640634611276239</v>
      </c>
      <c r="K17">
        <f>2*K16</f>
        <v>1.5648337421094931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8.1308920041202484</v>
      </c>
      <c r="AA17">
        <f>2*AA16</f>
        <v>4.0942169319934942</v>
      </c>
      <c r="AD17">
        <f>2*AD16</f>
        <v>2.6979227285697709</v>
      </c>
      <c r="AE17">
        <f>2*AE16</f>
        <v>3.97086560350651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12.620776897341047</v>
      </c>
      <c r="G18">
        <f>G15+G17</f>
        <v>14.753233845198832</v>
      </c>
      <c r="J18">
        <f>J15+J17</f>
        <v>6.6192334611276245</v>
      </c>
      <c r="K18">
        <f>K15+K17</f>
        <v>6.3882037421094937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17.730062004120249</v>
      </c>
      <c r="AA18">
        <f>AA15+AA17</f>
        <v>10.188076931993493</v>
      </c>
      <c r="AD18">
        <f>AD15+AD17</f>
        <v>9.3500927285697699</v>
      </c>
      <c r="AE18">
        <f>AE15+AE17</f>
        <v>10.410921159062065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10.229575000000001</v>
      </c>
      <c r="K26">
        <f t="shared" ref="K26:K36" si="1">AVERAGE(C3,G3,K3,O3,S3,W3,AA3,AE3)</f>
        <v>12.5726</v>
      </c>
      <c r="N26">
        <f>J27-J26</f>
        <v>-0.8928250000000002</v>
      </c>
      <c r="O26">
        <f>K27-K26</f>
        <v>-5.7096249999999991</v>
      </c>
      <c r="P26" s="1">
        <v>0.1</v>
      </c>
      <c r="Q26">
        <f>N26/J26*100</f>
        <v>-8.7278797017471419</v>
      </c>
      <c r="R26">
        <f>O26/K26*100</f>
        <v>-45.413239902645429</v>
      </c>
      <c r="U26">
        <f>J26</f>
        <v>10.229575000000001</v>
      </c>
      <c r="V26">
        <f>K26</f>
        <v>12.5726</v>
      </c>
      <c r="W26">
        <f>Q26</f>
        <v>-8.7278797017471419</v>
      </c>
      <c r="X26">
        <f>Q27</f>
        <v>-17.806702624498101</v>
      </c>
      <c r="Y26">
        <f>Q28</f>
        <v>-42.285969847232167</v>
      </c>
      <c r="Z26">
        <f>Q29</f>
        <v>-47.607060899401986</v>
      </c>
      <c r="AA26">
        <f>Q30</f>
        <v>-39.356229364367543</v>
      </c>
      <c r="AB26">
        <f>Q31</f>
        <v>-23.055698794915731</v>
      </c>
      <c r="AC26">
        <f>Q32</f>
        <v>-40.487752423732168</v>
      </c>
      <c r="AD26">
        <f>Q33</f>
        <v>-18.544269923237302</v>
      </c>
      <c r="AE26">
        <f>Q34</f>
        <v>-39.609172424074316</v>
      </c>
      <c r="AF26">
        <f>Q35</f>
        <v>-39.141899834548347</v>
      </c>
      <c r="AG26">
        <f>R26</f>
        <v>-45.413239902645429</v>
      </c>
      <c r="AH26">
        <f>R27</f>
        <v>-46.162488268138652</v>
      </c>
      <c r="AI26">
        <f>R28</f>
        <v>-51.922434500421552</v>
      </c>
      <c r="AJ26">
        <f>R29</f>
        <v>-51.213551691774171</v>
      </c>
      <c r="AK26">
        <f>R30</f>
        <v>-52.1580659529453</v>
      </c>
      <c r="AL26">
        <f>R31</f>
        <v>-43.58167761640393</v>
      </c>
      <c r="AM26">
        <f>R32</f>
        <v>-54.487006135034392</v>
      </c>
      <c r="AN26">
        <f>R33</f>
        <v>-46.861229976297658</v>
      </c>
      <c r="AO26">
        <f>R34</f>
        <v>-46.687837042457417</v>
      </c>
      <c r="AP26">
        <f>R35</f>
        <v>-55.239767430762129</v>
      </c>
    </row>
    <row r="27" spans="1:42" x14ac:dyDescent="0.25">
      <c r="I27" s="1">
        <v>0.1</v>
      </c>
      <c r="J27">
        <f t="shared" si="0"/>
        <v>9.3367500000000003</v>
      </c>
      <c r="K27">
        <f t="shared" si="1"/>
        <v>6.8629750000000005</v>
      </c>
      <c r="N27">
        <f>J28-J26</f>
        <v>-1.821550000000002</v>
      </c>
      <c r="O27">
        <f>K28-K26</f>
        <v>-5.8038249999999998</v>
      </c>
      <c r="P27" s="1">
        <v>0.2</v>
      </c>
      <c r="Q27">
        <f>N27/J26*100</f>
        <v>-17.806702624498101</v>
      </c>
      <c r="R27">
        <f>O27/K26*100</f>
        <v>-46.162488268138652</v>
      </c>
    </row>
    <row r="28" spans="1:42" x14ac:dyDescent="0.25">
      <c r="I28" s="1">
        <v>0.2</v>
      </c>
      <c r="J28">
        <f t="shared" si="0"/>
        <v>8.4080249999999985</v>
      </c>
      <c r="K28">
        <f t="shared" si="1"/>
        <v>6.7687749999999998</v>
      </c>
      <c r="N28">
        <f>J29-J26</f>
        <v>-4.3256750000000004</v>
      </c>
      <c r="O28">
        <f>K29-K26</f>
        <v>-6.5279999999999996</v>
      </c>
      <c r="P28" s="1">
        <v>0.3</v>
      </c>
      <c r="Q28">
        <f>N28/J26*100</f>
        <v>-42.285969847232167</v>
      </c>
      <c r="R28">
        <f>O28/K26*100</f>
        <v>-51.922434500421552</v>
      </c>
    </row>
    <row r="29" spans="1:42" x14ac:dyDescent="0.25">
      <c r="I29" s="1">
        <v>0.3</v>
      </c>
      <c r="J29">
        <f t="shared" si="0"/>
        <v>5.9039000000000001</v>
      </c>
      <c r="K29">
        <f t="shared" si="1"/>
        <v>6.0446</v>
      </c>
      <c r="N29">
        <f>J30-J26</f>
        <v>-4.870000000000001</v>
      </c>
      <c r="O29">
        <f>K30-K26</f>
        <v>-6.4388749999999995</v>
      </c>
      <c r="P29" s="1">
        <v>0.4</v>
      </c>
      <c r="Q29">
        <f>N29/J26*100</f>
        <v>-47.607060899401986</v>
      </c>
      <c r="R29">
        <f>O29/K26*100</f>
        <v>-51.213551691774171</v>
      </c>
    </row>
    <row r="30" spans="1:42" x14ac:dyDescent="0.25">
      <c r="I30" s="1">
        <v>0.4</v>
      </c>
      <c r="J30">
        <f t="shared" si="0"/>
        <v>5.3595749999999995</v>
      </c>
      <c r="K30">
        <f t="shared" si="1"/>
        <v>6.1337250000000001</v>
      </c>
      <c r="N30">
        <f>J31-J26</f>
        <v>-4.0259750000000007</v>
      </c>
      <c r="O30">
        <f>K31-K26</f>
        <v>-6.5576249999999998</v>
      </c>
      <c r="P30" s="1">
        <v>0.5</v>
      </c>
      <c r="Q30">
        <f>N30/J26*100</f>
        <v>-39.356229364367543</v>
      </c>
      <c r="R30">
        <f>O30/K26*100</f>
        <v>-52.1580659529453</v>
      </c>
    </row>
    <row r="31" spans="1:42" x14ac:dyDescent="0.25">
      <c r="I31" s="1">
        <v>0.5</v>
      </c>
      <c r="J31">
        <f t="shared" si="0"/>
        <v>6.2035999999999998</v>
      </c>
      <c r="K31">
        <f t="shared" si="1"/>
        <v>6.0149749999999997</v>
      </c>
      <c r="N31">
        <f>J32-J26</f>
        <v>-2.3585000000000012</v>
      </c>
      <c r="O31">
        <f>K32-K26</f>
        <v>-5.4793500000000002</v>
      </c>
      <c r="P31" s="1">
        <v>0.6</v>
      </c>
      <c r="Q31">
        <f>N31/J26*100</f>
        <v>-23.055698794915731</v>
      </c>
      <c r="R31">
        <f>O31/K26*100</f>
        <v>-43.58167761640393</v>
      </c>
    </row>
    <row r="32" spans="1:42" x14ac:dyDescent="0.25">
      <c r="I32" s="1">
        <v>0.6</v>
      </c>
      <c r="J32">
        <f t="shared" si="0"/>
        <v>7.8710749999999994</v>
      </c>
      <c r="K32">
        <f t="shared" si="1"/>
        <v>7.0932499999999994</v>
      </c>
      <c r="N32">
        <f>J33-J26</f>
        <v>-4.1417250000000001</v>
      </c>
      <c r="O32">
        <f>K33-K26</f>
        <v>-6.8504333333333332</v>
      </c>
      <c r="P32" s="1">
        <v>0.7</v>
      </c>
      <c r="Q32">
        <f>N32/J26*100</f>
        <v>-40.487752423732168</v>
      </c>
      <c r="R32">
        <f>O32/K26*100</f>
        <v>-54.487006135034392</v>
      </c>
    </row>
    <row r="33" spans="1:18" x14ac:dyDescent="0.25">
      <c r="I33" s="1">
        <v>0.7</v>
      </c>
      <c r="J33">
        <f t="shared" si="0"/>
        <v>6.0878500000000004</v>
      </c>
      <c r="K33">
        <f t="shared" si="1"/>
        <v>5.7221666666666664</v>
      </c>
      <c r="N33">
        <f>J34-J26</f>
        <v>-1.897000000000002</v>
      </c>
      <c r="O33">
        <f>K34-K26</f>
        <v>-5.8916749999999993</v>
      </c>
      <c r="P33" s="1">
        <v>0.8</v>
      </c>
      <c r="Q33">
        <f>N33/J26*100</f>
        <v>-18.544269923237302</v>
      </c>
      <c r="R33">
        <f>O33/K26*100</f>
        <v>-46.861229976297658</v>
      </c>
    </row>
    <row r="34" spans="1:18" x14ac:dyDescent="0.25">
      <c r="I34" s="1">
        <v>0.8</v>
      </c>
      <c r="J34">
        <f t="shared" si="0"/>
        <v>8.3325749999999985</v>
      </c>
      <c r="K34">
        <f t="shared" si="1"/>
        <v>6.6809250000000002</v>
      </c>
      <c r="N34">
        <f>J35-J26</f>
        <v>-4.0518500000000008</v>
      </c>
      <c r="O34">
        <f>K35-K26</f>
        <v>-5.8698750000000004</v>
      </c>
      <c r="P34" s="1">
        <v>0.9</v>
      </c>
      <c r="Q34">
        <f>N34/J26*100</f>
        <v>-39.609172424074316</v>
      </c>
      <c r="R34">
        <f>O34/K26*100</f>
        <v>-46.687837042457417</v>
      </c>
    </row>
    <row r="35" spans="1:18" x14ac:dyDescent="0.25">
      <c r="I35" s="1">
        <v>0.9</v>
      </c>
      <c r="J35">
        <f t="shared" si="0"/>
        <v>6.1777249999999997</v>
      </c>
      <c r="K35">
        <f t="shared" si="1"/>
        <v>6.7027249999999992</v>
      </c>
      <c r="N35">
        <f>J36-J26</f>
        <v>-4.0040499999999994</v>
      </c>
      <c r="O35">
        <f>K36-K26</f>
        <v>-6.9450749999999992</v>
      </c>
      <c r="P35" s="1">
        <v>1</v>
      </c>
      <c r="Q35">
        <f>N35/J26*100</f>
        <v>-39.141899834548347</v>
      </c>
      <c r="R35">
        <f>O35/K26*100</f>
        <v>-55.239767430762129</v>
      </c>
    </row>
    <row r="36" spans="1:18" x14ac:dyDescent="0.25">
      <c r="I36" s="1">
        <v>1</v>
      </c>
      <c r="J36">
        <f t="shared" si="0"/>
        <v>6.2255250000000011</v>
      </c>
      <c r="K36">
        <f t="shared" si="1"/>
        <v>5.6275250000000003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19.843599999999999</v>
      </c>
      <c r="C42">
        <f>G3</f>
        <v>26.857500000000002</v>
      </c>
    </row>
    <row r="43" spans="1:18" x14ac:dyDescent="0.25">
      <c r="A43" s="1">
        <v>3</v>
      </c>
      <c r="B43">
        <f>J3</f>
        <v>4.5599999999999996</v>
      </c>
      <c r="C43">
        <f>K3</f>
        <v>5.1026999999999996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12.036</v>
      </c>
      <c r="C47">
        <f>AA3</f>
        <v>11.0877</v>
      </c>
    </row>
    <row r="48" spans="1:18" x14ac:dyDescent="0.25">
      <c r="A48" s="1">
        <v>8</v>
      </c>
      <c r="B48">
        <f>AD3</f>
        <v>4.4786999999999999</v>
      </c>
      <c r="C48">
        <f>AE3</f>
        <v>7.2424999999999997</v>
      </c>
    </row>
    <row r="50" spans="1:3" x14ac:dyDescent="0.25">
      <c r="A50" t="s">
        <v>19</v>
      </c>
      <c r="B50">
        <f>AVERAGE(B41:B48)</f>
        <v>5.1147875000000003</v>
      </c>
      <c r="C50">
        <f>AVERAGE(C41:C48)</f>
        <v>6.2862999999999998</v>
      </c>
    </row>
    <row r="51" spans="1:3" x14ac:dyDescent="0.25">
      <c r="A51" t="s">
        <v>8</v>
      </c>
      <c r="B51">
        <f>STDEV(B41:B48)</f>
        <v>7.2722339001432594</v>
      </c>
      <c r="C51">
        <f>STDEV(C41:C48)</f>
        <v>9.3090831953067692</v>
      </c>
    </row>
    <row r="52" spans="1:3" x14ac:dyDescent="0.25">
      <c r="A52" t="s">
        <v>20</v>
      </c>
      <c r="B52">
        <f>1.5*B51</f>
        <v>10.908350850214889</v>
      </c>
      <c r="C52">
        <f>1.5*C51</f>
        <v>13.963624792960154</v>
      </c>
    </row>
    <row r="53" spans="1:3" x14ac:dyDescent="0.25">
      <c r="A53" t="s">
        <v>9</v>
      </c>
      <c r="B53">
        <f>2*B51</f>
        <v>14.544467800286519</v>
      </c>
      <c r="C53">
        <f>2*C51</f>
        <v>18.618166390613538</v>
      </c>
    </row>
    <row r="54" spans="1:3" x14ac:dyDescent="0.25">
      <c r="A54" t="s">
        <v>21</v>
      </c>
      <c r="B54">
        <f>B50+B52</f>
        <v>16.023138350214889</v>
      </c>
      <c r="C54">
        <f>C50+C52</f>
        <v>20.249924792960154</v>
      </c>
    </row>
    <row r="55" spans="1:3" x14ac:dyDescent="0.25">
      <c r="A55" t="s">
        <v>10</v>
      </c>
      <c r="B55">
        <f>B50+B53</f>
        <v>19.659255300286517</v>
      </c>
      <c r="C55">
        <f>C50+C53</f>
        <v>24.904466390613539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2015-05-25T01:20:45Z</dcterms:created>
  <dcterms:modified xsi:type="dcterms:W3CDTF">2015-07-28T04:41:07Z</dcterms:modified>
</cp:coreProperties>
</file>