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B50" i="1" s="1"/>
  <c r="K36" i="1"/>
  <c r="O35" i="1" s="1"/>
  <c r="R35" i="1" s="1"/>
  <c r="AP26" i="1" s="1"/>
  <c r="K35" i="1"/>
  <c r="K34" i="1"/>
  <c r="K33" i="1"/>
  <c r="K32" i="1"/>
  <c r="K31" i="1"/>
  <c r="K30" i="1"/>
  <c r="K29" i="1"/>
  <c r="O28" i="1" s="1"/>
  <c r="R28" i="1" s="1"/>
  <c r="AI26" i="1" s="1"/>
  <c r="K28" i="1"/>
  <c r="O27" i="1" s="1"/>
  <c r="R27" i="1" s="1"/>
  <c r="AH26" i="1" s="1"/>
  <c r="K27" i="1"/>
  <c r="K26" i="1"/>
  <c r="V26" i="1" s="1"/>
  <c r="J26" i="1"/>
  <c r="J36" i="1"/>
  <c r="J35" i="1"/>
  <c r="J34" i="1"/>
  <c r="N33" i="1" s="1"/>
  <c r="Q33" i="1" s="1"/>
  <c r="AD26" i="1" s="1"/>
  <c r="J33" i="1"/>
  <c r="N32" i="1" s="1"/>
  <c r="Q32" i="1" s="1"/>
  <c r="AC26" i="1" s="1"/>
  <c r="J32" i="1"/>
  <c r="N31" i="1" s="1"/>
  <c r="Q31" i="1" s="1"/>
  <c r="AB26" i="1" s="1"/>
  <c r="J31" i="1"/>
  <c r="J30" i="1"/>
  <c r="J29" i="1"/>
  <c r="N28" i="1" s="1"/>
  <c r="Q28" i="1" s="1"/>
  <c r="Y26" i="1" s="1"/>
  <c r="J28" i="1"/>
  <c r="N27" i="1" s="1"/>
  <c r="Q27" i="1" s="1"/>
  <c r="X26" i="1" s="1"/>
  <c r="J27" i="1"/>
  <c r="N26" i="1" s="1"/>
  <c r="Q26" i="1" s="1"/>
  <c r="W26" i="1" s="1"/>
  <c r="AE18" i="1"/>
  <c r="AD18" i="1"/>
  <c r="AE17" i="1"/>
  <c r="AD17" i="1"/>
  <c r="AE16" i="1"/>
  <c r="AD16" i="1"/>
  <c r="AE15" i="1"/>
  <c r="AD15" i="1"/>
  <c r="Z17" i="1"/>
  <c r="Z18" i="1" s="1"/>
  <c r="AA16" i="1"/>
  <c r="AA17" i="1" s="1"/>
  <c r="AA18" i="1" s="1"/>
  <c r="Z16" i="1"/>
  <c r="AA15" i="1"/>
  <c r="Z15" i="1"/>
  <c r="W18" i="1"/>
  <c r="W17" i="1"/>
  <c r="W16" i="1"/>
  <c r="V16" i="1"/>
  <c r="V17" i="1" s="1"/>
  <c r="W15" i="1"/>
  <c r="V15" i="1"/>
  <c r="V18" i="1" s="1"/>
  <c r="S18" i="1"/>
  <c r="R18" i="1"/>
  <c r="S17" i="1"/>
  <c r="R17" i="1"/>
  <c r="S16" i="1"/>
  <c r="R16" i="1"/>
  <c r="S15" i="1"/>
  <c r="R15" i="1"/>
  <c r="N18" i="1"/>
  <c r="N17" i="1"/>
  <c r="O16" i="1"/>
  <c r="O17" i="1" s="1"/>
  <c r="O18" i="1" s="1"/>
  <c r="N16" i="1"/>
  <c r="O15" i="1"/>
  <c r="N15" i="1"/>
  <c r="J18" i="1"/>
  <c r="K17" i="1"/>
  <c r="K18" i="1" s="1"/>
  <c r="J17" i="1"/>
  <c r="K16" i="1"/>
  <c r="J16" i="1"/>
  <c r="K15" i="1"/>
  <c r="J15" i="1"/>
  <c r="G17" i="1"/>
  <c r="G18" i="1" s="1"/>
  <c r="F17" i="1"/>
  <c r="G16" i="1"/>
  <c r="F16" i="1"/>
  <c r="G15" i="1"/>
  <c r="F15" i="1"/>
  <c r="C17" i="1"/>
  <c r="C18" i="1" s="1"/>
  <c r="C16" i="1"/>
  <c r="B16" i="1"/>
  <c r="B17" i="1" s="1"/>
  <c r="B18" i="1" s="1"/>
  <c r="C15" i="1"/>
  <c r="B15" i="1"/>
  <c r="N35" i="1" l="1"/>
  <c r="Q35" i="1" s="1"/>
  <c r="AF26" i="1" s="1"/>
  <c r="C50" i="1"/>
  <c r="F18" i="1"/>
  <c r="U26" i="1"/>
  <c r="B51" i="1"/>
  <c r="B52" i="1" s="1"/>
  <c r="B54" i="1" s="1"/>
  <c r="N29" i="1"/>
  <c r="Q29" i="1" s="1"/>
  <c r="Z26" i="1" s="1"/>
  <c r="O33" i="1"/>
  <c r="R33" i="1" s="1"/>
  <c r="AN26" i="1" s="1"/>
  <c r="N30" i="1"/>
  <c r="Q30" i="1" s="1"/>
  <c r="AA26" i="1" s="1"/>
  <c r="O26" i="1"/>
  <c r="R26" i="1" s="1"/>
  <c r="AG26" i="1" s="1"/>
  <c r="O34" i="1"/>
  <c r="R34" i="1" s="1"/>
  <c r="AO26" i="1" s="1"/>
  <c r="C51" i="1"/>
  <c r="N34" i="1"/>
  <c r="Q34" i="1" s="1"/>
  <c r="AE26" i="1" s="1"/>
  <c r="B53" i="1"/>
  <c r="B55" i="1" s="1"/>
  <c r="O30" i="1"/>
  <c r="R30" i="1" s="1"/>
  <c r="AK26" i="1" s="1"/>
  <c r="O31" i="1"/>
  <c r="R31" i="1" s="1"/>
  <c r="AL26" i="1" s="1"/>
  <c r="O32" i="1"/>
  <c r="R32" i="1" s="1"/>
  <c r="AM26" i="1" s="1"/>
  <c r="O29" i="1"/>
  <c r="R29" i="1" s="1"/>
  <c r="AJ26" i="1" s="1"/>
  <c r="C52" i="1" l="1"/>
  <c r="C54" i="1" s="1"/>
  <c r="C53" i="1"/>
  <c r="C55" i="1" s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<sst xmlns="http://schemas.openxmlformats.org/spreadsheetml/2006/main" count="48" uniqueCount="22">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</sst>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80" zoomScaleNormal="80" workbookViewId="0">
      <selection activeCell="J3" sqref="J3:K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E3" s="1">
        <v>424</v>
      </c>
      <c r="I3" s="1">
        <v>424</v>
      </c>
      <c r="M3" s="1">
        <v>424</v>
      </c>
      <c r="N3">
        <v>5.7103999999999999</v>
      </c>
      <c r="O3">
        <v>4.4386999999999999</v>
      </c>
      <c r="Q3" s="1">
        <v>424</v>
      </c>
      <c r="R3">
        <v>7.0091999999999999</v>
      </c>
      <c r="S3">
        <v>3.3871000000000002</v>
      </c>
      <c r="U3" s="1">
        <v>424</v>
      </c>
      <c r="V3">
        <v>4.4062000000000001</v>
      </c>
      <c r="W3">
        <v>5.3921999999999999</v>
      </c>
      <c r="Y3" s="1">
        <v>424</v>
      </c>
      <c r="AC3" s="1">
        <v>424</v>
      </c>
      <c r="AD3">
        <v>6.7054999999999998</v>
      </c>
      <c r="AE3">
        <v>3.7029000000000001</v>
      </c>
    </row>
    <row r="4" spans="1:31" x14ac:dyDescent="0.25">
      <c r="A4" s="1">
        <v>0.1</v>
      </c>
      <c r="E4" s="1">
        <v>0.1</v>
      </c>
      <c r="I4" s="1">
        <v>0.1</v>
      </c>
      <c r="M4" s="1">
        <v>0.1</v>
      </c>
      <c r="N4">
        <v>7.9324000000000003</v>
      </c>
      <c r="Q4" s="1">
        <v>0.1</v>
      </c>
      <c r="R4">
        <v>5.7531999999999996</v>
      </c>
      <c r="S4">
        <v>3.4354</v>
      </c>
      <c r="U4" s="1">
        <v>0.1</v>
      </c>
      <c r="V4">
        <v>4.7278000000000002</v>
      </c>
      <c r="W4">
        <v>6.2900999999999998</v>
      </c>
      <c r="Y4" s="1">
        <v>0.1</v>
      </c>
      <c r="AC4" s="1">
        <v>0.1</v>
      </c>
      <c r="AD4">
        <v>5.9916999999999998</v>
      </c>
      <c r="AE4">
        <v>3.9946000000000002</v>
      </c>
    </row>
    <row r="5" spans="1:31" x14ac:dyDescent="0.25">
      <c r="A5" s="1">
        <v>0.2</v>
      </c>
      <c r="E5" s="1">
        <v>0.2</v>
      </c>
      <c r="I5" s="1">
        <v>0.2</v>
      </c>
      <c r="M5" s="1">
        <v>0.2</v>
      </c>
      <c r="N5">
        <v>6.6916000000000002</v>
      </c>
      <c r="O5">
        <v>2.8864000000000001</v>
      </c>
      <c r="Q5" s="1">
        <v>0.2</v>
      </c>
      <c r="R5">
        <v>6.6228999999999996</v>
      </c>
      <c r="S5">
        <v>2.6320999999999999</v>
      </c>
      <c r="U5" s="1">
        <v>0.2</v>
      </c>
      <c r="V5">
        <v>4.8842999999999996</v>
      </c>
      <c r="W5">
        <v>9.0233000000000008</v>
      </c>
      <c r="Y5" s="1">
        <v>0.2</v>
      </c>
      <c r="AC5" s="1">
        <v>0.2</v>
      </c>
      <c r="AD5">
        <v>7.7630999999999997</v>
      </c>
      <c r="AE5">
        <v>2.9037000000000002</v>
      </c>
    </row>
    <row r="6" spans="1:31" x14ac:dyDescent="0.25">
      <c r="A6" s="1">
        <v>0.3</v>
      </c>
      <c r="E6" s="1">
        <v>0.3</v>
      </c>
      <c r="I6" s="1">
        <v>0.3</v>
      </c>
      <c r="M6" s="1">
        <v>0.3</v>
      </c>
      <c r="N6">
        <v>4.8014000000000001</v>
      </c>
      <c r="O6">
        <v>4.2107999999999999</v>
      </c>
      <c r="Q6" s="1">
        <v>0.3</v>
      </c>
      <c r="R6">
        <v>5.9138999999999999</v>
      </c>
      <c r="S6">
        <v>3.5931000000000002</v>
      </c>
      <c r="U6" s="1">
        <v>0.3</v>
      </c>
      <c r="V6">
        <v>4.8219000000000003</v>
      </c>
      <c r="W6">
        <v>5.9217000000000004</v>
      </c>
      <c r="Y6" s="1">
        <v>0.3</v>
      </c>
      <c r="AC6" s="1">
        <v>0.3</v>
      </c>
      <c r="AD6">
        <v>5.0754000000000001</v>
      </c>
      <c r="AE6">
        <v>3.4422000000000001</v>
      </c>
    </row>
    <row r="7" spans="1:31" x14ac:dyDescent="0.25">
      <c r="A7" s="1">
        <v>0.4</v>
      </c>
      <c r="E7" s="1">
        <v>0.4</v>
      </c>
      <c r="I7" s="1">
        <v>0.4</v>
      </c>
      <c r="M7" s="1">
        <v>0.4</v>
      </c>
      <c r="N7">
        <v>5.3539000000000003</v>
      </c>
      <c r="O7">
        <v>3.6829000000000001</v>
      </c>
      <c r="Q7" s="1">
        <v>0.4</v>
      </c>
      <c r="R7">
        <v>5.0841000000000003</v>
      </c>
      <c r="S7">
        <v>2.5112999999999999</v>
      </c>
      <c r="U7" s="1">
        <v>0.4</v>
      </c>
      <c r="V7">
        <v>3.76</v>
      </c>
      <c r="W7">
        <v>5.0887000000000002</v>
      </c>
      <c r="Y7" s="1">
        <v>0.4</v>
      </c>
      <c r="AC7" s="1">
        <v>0.4</v>
      </c>
      <c r="AD7">
        <v>6.4911000000000003</v>
      </c>
      <c r="AE7">
        <v>2.5333000000000001</v>
      </c>
    </row>
    <row r="8" spans="1:31" x14ac:dyDescent="0.25">
      <c r="A8" s="1">
        <v>0.5</v>
      </c>
      <c r="E8" s="1">
        <v>0.5</v>
      </c>
      <c r="I8" s="1">
        <v>0.5</v>
      </c>
      <c r="M8" s="1">
        <v>0.5</v>
      </c>
      <c r="N8">
        <v>4.1702000000000004</v>
      </c>
      <c r="O8">
        <v>2.4287999999999998</v>
      </c>
      <c r="Q8" s="1">
        <v>0.5</v>
      </c>
      <c r="R8">
        <v>4.2332999999999998</v>
      </c>
      <c r="S8">
        <v>3.2130000000000001</v>
      </c>
      <c r="U8" s="1">
        <v>0.5</v>
      </c>
      <c r="V8">
        <v>3.5842000000000001</v>
      </c>
      <c r="W8">
        <v>5.1063999999999998</v>
      </c>
      <c r="Y8" s="1">
        <v>0.5</v>
      </c>
      <c r="AC8" s="1">
        <v>0.5</v>
      </c>
      <c r="AD8">
        <v>6.7073999999999998</v>
      </c>
      <c r="AE8">
        <v>3.4285999999999999</v>
      </c>
    </row>
    <row r="9" spans="1:31" x14ac:dyDescent="0.25">
      <c r="A9" s="1">
        <v>0.6</v>
      </c>
      <c r="E9" s="1">
        <v>0.6</v>
      </c>
      <c r="I9" s="1">
        <v>0.6</v>
      </c>
      <c r="M9" s="1">
        <v>0.6</v>
      </c>
      <c r="N9">
        <v>5.0898000000000003</v>
      </c>
      <c r="O9">
        <v>3.3957000000000002</v>
      </c>
      <c r="Q9" s="1">
        <v>0.6</v>
      </c>
      <c r="R9">
        <v>6.4732000000000003</v>
      </c>
      <c r="S9">
        <v>4.6970000000000001</v>
      </c>
      <c r="U9" s="1">
        <v>0.6</v>
      </c>
      <c r="V9">
        <v>2.8961000000000001</v>
      </c>
      <c r="W9">
        <v>5.1448</v>
      </c>
      <c r="Y9" s="1">
        <v>0.6</v>
      </c>
      <c r="AC9" s="1">
        <v>0.6</v>
      </c>
      <c r="AD9">
        <v>5.3997999999999999</v>
      </c>
      <c r="AE9">
        <v>2.9523999999999999</v>
      </c>
    </row>
    <row r="10" spans="1:31" x14ac:dyDescent="0.25">
      <c r="A10" s="1">
        <v>0.7</v>
      </c>
      <c r="E10" s="1">
        <v>0.7</v>
      </c>
      <c r="I10" s="1">
        <v>0.7</v>
      </c>
      <c r="M10" s="1">
        <v>0.7</v>
      </c>
      <c r="N10">
        <v>4.4028999999999998</v>
      </c>
      <c r="O10">
        <v>3.4630999999999998</v>
      </c>
      <c r="Q10" s="1">
        <v>0.7</v>
      </c>
      <c r="R10">
        <v>6.6603000000000003</v>
      </c>
      <c r="S10">
        <v>3.5051999999999999</v>
      </c>
      <c r="U10" s="1">
        <v>0.7</v>
      </c>
      <c r="V10">
        <v>6.3540999999999999</v>
      </c>
      <c r="W10">
        <v>4.8808999999999996</v>
      </c>
      <c r="Y10" s="1">
        <v>0.7</v>
      </c>
      <c r="AC10" s="1">
        <v>0.7</v>
      </c>
      <c r="AD10">
        <v>5.6959</v>
      </c>
      <c r="AE10">
        <v>3.0268000000000002</v>
      </c>
    </row>
    <row r="11" spans="1:31" x14ac:dyDescent="0.25">
      <c r="A11" s="1">
        <v>0.8</v>
      </c>
      <c r="E11" s="1">
        <v>0.8</v>
      </c>
      <c r="I11" s="1">
        <v>0.8</v>
      </c>
      <c r="M11" s="1">
        <v>0.8</v>
      </c>
      <c r="N11">
        <v>5.1707999999999998</v>
      </c>
      <c r="O11">
        <v>2.6671</v>
      </c>
      <c r="Q11" s="1">
        <v>0.8</v>
      </c>
      <c r="R11">
        <v>6.1592000000000002</v>
      </c>
      <c r="S11">
        <v>5.3357999999999999</v>
      </c>
      <c r="U11" s="1">
        <v>0.8</v>
      </c>
      <c r="W11">
        <v>4.4447999999999999</v>
      </c>
      <c r="Y11" s="1">
        <v>0.8</v>
      </c>
      <c r="AC11" s="1">
        <v>0.8</v>
      </c>
      <c r="AD11">
        <v>7.0559000000000003</v>
      </c>
      <c r="AE11">
        <v>2.9195000000000002</v>
      </c>
    </row>
    <row r="12" spans="1:31" x14ac:dyDescent="0.25">
      <c r="A12" s="1">
        <v>0.9</v>
      </c>
      <c r="E12" s="1">
        <v>0.9</v>
      </c>
      <c r="I12" s="1">
        <v>0.9</v>
      </c>
      <c r="M12" s="1">
        <v>0.9</v>
      </c>
      <c r="N12">
        <v>6.5667</v>
      </c>
      <c r="O12">
        <v>2.5790999999999999</v>
      </c>
      <c r="Q12" s="1">
        <v>0.9</v>
      </c>
      <c r="R12">
        <v>5.7107000000000001</v>
      </c>
      <c r="S12">
        <v>1.9645999999999999</v>
      </c>
      <c r="U12" s="1">
        <v>0.9</v>
      </c>
      <c r="V12">
        <v>3.4870000000000001</v>
      </c>
      <c r="W12">
        <v>4.9100999999999999</v>
      </c>
      <c r="Y12" s="1">
        <v>0.9</v>
      </c>
      <c r="AC12" s="1">
        <v>0.9</v>
      </c>
      <c r="AD12">
        <v>5.9280999999999997</v>
      </c>
      <c r="AE12">
        <v>4.2663000000000002</v>
      </c>
    </row>
    <row r="13" spans="1:31" x14ac:dyDescent="0.25">
      <c r="A13" s="1">
        <v>1</v>
      </c>
      <c r="E13" s="1">
        <v>1</v>
      </c>
      <c r="I13" s="1">
        <v>1</v>
      </c>
      <c r="M13" s="1">
        <v>1</v>
      </c>
      <c r="N13">
        <v>7.2945000000000002</v>
      </c>
      <c r="O13">
        <v>3.8041999999999998</v>
      </c>
      <c r="Q13" s="1">
        <v>1</v>
      </c>
      <c r="R13">
        <v>5.3071999999999999</v>
      </c>
      <c r="S13">
        <v>3.6257000000000001</v>
      </c>
      <c r="U13" s="1">
        <v>1</v>
      </c>
      <c r="V13">
        <v>5.0456000000000003</v>
      </c>
      <c r="W13">
        <v>9.3108000000000004</v>
      </c>
      <c r="Y13" s="1">
        <v>1</v>
      </c>
      <c r="AC13" s="1">
        <v>1</v>
      </c>
      <c r="AD13">
        <v>4.9470000000000001</v>
      </c>
      <c r="AE13">
        <v>3.8496000000000001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 t="e">
        <f>AVERAGE(F4:F13)</f>
        <v>#DIV/0!</v>
      </c>
      <c r="G15" t="e">
        <f>AVERAGE(G4:G13)</f>
        <v>#DIV/0!</v>
      </c>
      <c r="J15" t="e">
        <f>AVERAGE(J4:J13)</f>
        <v>#DIV/0!</v>
      </c>
      <c r="K15" t="e">
        <f>AVERAGE(K4:K13)</f>
        <v>#DIV/0!</v>
      </c>
      <c r="N15">
        <f>AVERAGE(N4:N13)</f>
        <v>5.74742</v>
      </c>
      <c r="O15">
        <f>AVERAGE(O4:O13)</f>
        <v>3.2353444444444452</v>
      </c>
      <c r="R15">
        <f>AVERAGE(R4:R13)</f>
        <v>5.7918000000000003</v>
      </c>
      <c r="S15">
        <f>AVERAGE(S4:S13)</f>
        <v>3.4513199999999999</v>
      </c>
      <c r="V15">
        <f>AVERAGE(V4:V13)</f>
        <v>4.3956666666666671</v>
      </c>
      <c r="W15">
        <f>AVERAGE(W4:W13)</f>
        <v>6.0121599999999997</v>
      </c>
      <c r="Z15" t="e">
        <f>AVERAGE(Z4:Z13)</f>
        <v>#DIV/0!</v>
      </c>
      <c r="AA15" t="e">
        <f>AVERAGE(AA4:AA13)</f>
        <v>#DIV/0!</v>
      </c>
      <c r="AD15">
        <f>AVERAGE(AD4:AD13)</f>
        <v>6.1055400000000004</v>
      </c>
      <c r="AE15">
        <f>AVERAGE(AE4:AE13)</f>
        <v>3.3317000000000005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 t="e">
        <f>STDEV(F4:F13)</f>
        <v>#DIV/0!</v>
      </c>
      <c r="G16" t="e">
        <f>STDEV(G4:G13)</f>
        <v>#DIV/0!</v>
      </c>
      <c r="J16" t="e">
        <f>STDEV(J4:J13)</f>
        <v>#DIV/0!</v>
      </c>
      <c r="K16" t="e">
        <f>STDEV(K4:K13)</f>
        <v>#DIV/0!</v>
      </c>
      <c r="N16">
        <f>STDEV(N4:N13)</f>
        <v>1.2841085622156565</v>
      </c>
      <c r="O16">
        <f>STDEV(O4:O13)</f>
        <v>0.62036655920332417</v>
      </c>
      <c r="R16">
        <f>STDEV(R4:R13)</f>
        <v>0.76244361977351105</v>
      </c>
      <c r="S16">
        <f>STDEV(S4:S13)</f>
        <v>0.99880716501679589</v>
      </c>
      <c r="V16">
        <f>STDEV(V4:V13)</f>
        <v>1.0562640507941174</v>
      </c>
      <c r="W16">
        <f>STDEV(W4:W13)</f>
        <v>1.7451462633385351</v>
      </c>
      <c r="Z16" t="e">
        <f>STDEV(Z4:Z13)</f>
        <v>#DIV/0!</v>
      </c>
      <c r="AA16" t="e">
        <f>STDEV(AA4:AA13)</f>
        <v>#DIV/0!</v>
      </c>
      <c r="AD16">
        <f>STDEV(AD4:AD13)</f>
        <v>0.8990923190764174</v>
      </c>
      <c r="AE16">
        <f>STDEV(AE4:AE13)</f>
        <v>0.56076354097684178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 t="e">
        <f>2*F16</f>
        <v>#DIV/0!</v>
      </c>
      <c r="G17" t="e">
        <f>2*G16</f>
        <v>#DIV/0!</v>
      </c>
      <c r="J17" t="e">
        <f>2*J16</f>
        <v>#DIV/0!</v>
      </c>
      <c r="K17" t="e">
        <f>2*K16</f>
        <v>#DIV/0!</v>
      </c>
      <c r="N17">
        <f>2*N16</f>
        <v>2.568217124431313</v>
      </c>
      <c r="O17">
        <f>2*O16</f>
        <v>1.2407331184066483</v>
      </c>
      <c r="R17">
        <f>2*R16</f>
        <v>1.5248872395470221</v>
      </c>
      <c r="S17">
        <f>2*S16</f>
        <v>1.9976143300335918</v>
      </c>
      <c r="V17">
        <f>2*V16</f>
        <v>2.1125281015882349</v>
      </c>
      <c r="W17">
        <f>2*W16</f>
        <v>3.4902925266770701</v>
      </c>
      <c r="Z17" t="e">
        <f>2*Z16</f>
        <v>#DIV/0!</v>
      </c>
      <c r="AA17" t="e">
        <f>2*AA16</f>
        <v>#DIV/0!</v>
      </c>
      <c r="AD17">
        <f>2*AD16</f>
        <v>1.7981846381528348</v>
      </c>
      <c r="AE17">
        <f>2*AE16</f>
        <v>1.1215270819536836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 t="e">
        <f>F15+F17</f>
        <v>#DIV/0!</v>
      </c>
      <c r="G18" t="e">
        <f>G15+G17</f>
        <v>#DIV/0!</v>
      </c>
      <c r="J18" t="e">
        <f>J15+J17</f>
        <v>#DIV/0!</v>
      </c>
      <c r="K18" t="e">
        <f>K15+K17</f>
        <v>#DIV/0!</v>
      </c>
      <c r="N18">
        <f>N15+N17</f>
        <v>8.3156371244313121</v>
      </c>
      <c r="O18">
        <f>O15+O17</f>
        <v>4.4760775628510938</v>
      </c>
      <c r="R18">
        <f>R15+R17</f>
        <v>7.3166872395470222</v>
      </c>
      <c r="S18">
        <f>S15+S17</f>
        <v>5.448934330033592</v>
      </c>
      <c r="V18">
        <f>V15+V17</f>
        <v>6.508194768254902</v>
      </c>
      <c r="W18">
        <f>W15+W17</f>
        <v>9.5024525266770699</v>
      </c>
      <c r="Z18" t="e">
        <f>Z15+Z17</f>
        <v>#DIV/0!</v>
      </c>
      <c r="AA18" t="e">
        <f>AA15+AA17</f>
        <v>#DIV/0!</v>
      </c>
      <c r="AD18">
        <f>AD15+AD17</f>
        <v>7.903724638152835</v>
      </c>
      <c r="AE18">
        <f>AE15+AE17</f>
        <v>4.4532270819536839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5.9578249999999997</v>
      </c>
      <c r="K26">
        <f t="shared" ref="K26:K36" si="1">AVERAGE(C3,G3,K3,O3,S3,W3,AA3,AE3)</f>
        <v>4.2302249999999999</v>
      </c>
      <c r="N26">
        <f>J27-J26</f>
        <v>0.14345000000000141</v>
      </c>
      <c r="O26">
        <f>K27-K26</f>
        <v>0.3431416666666669</v>
      </c>
      <c r="P26" s="1">
        <v>0.1</v>
      </c>
      <c r="Q26">
        <f>N26/J26*100</f>
        <v>2.4077578646570084</v>
      </c>
      <c r="R26">
        <f>O26/K26*100</f>
        <v>8.1116646671670409</v>
      </c>
      <c r="U26">
        <f>J26</f>
        <v>5.9578249999999997</v>
      </c>
      <c r="V26">
        <f>K26</f>
        <v>4.2302249999999999</v>
      </c>
      <c r="W26">
        <f>Q26</f>
        <v>2.4077578646570084</v>
      </c>
      <c r="X26">
        <f>Q27</f>
        <v>8.9403431621439093</v>
      </c>
      <c r="Y26">
        <f>Q28</f>
        <v>-13.50618724114924</v>
      </c>
      <c r="Z26">
        <f>Q29</f>
        <v>-13.185180833609579</v>
      </c>
      <c r="AA26">
        <f>Q30</f>
        <v>-21.552328240591152</v>
      </c>
      <c r="AB26">
        <f>Q31</f>
        <v>-16.668834683798188</v>
      </c>
      <c r="AC26">
        <f>Q32</f>
        <v>-3.0132640686827821</v>
      </c>
      <c r="AD26">
        <f>Q33</f>
        <v>2.866957880322659</v>
      </c>
      <c r="AE26">
        <f>Q34</f>
        <v>-8.9747516921024033</v>
      </c>
      <c r="AF26">
        <f>Q35</f>
        <v>-5.1906526291054131</v>
      </c>
      <c r="AG26">
        <f>R26</f>
        <v>8.1116646671670409</v>
      </c>
      <c r="AH26">
        <f>R27</f>
        <v>3.1003079032439143</v>
      </c>
      <c r="AI26">
        <f>R28</f>
        <v>1.4591422442068691</v>
      </c>
      <c r="AJ26">
        <f>R29</f>
        <v>-18.348314805950025</v>
      </c>
      <c r="AK26">
        <f>R30</f>
        <v>-16.217222488165518</v>
      </c>
      <c r="AL26">
        <f>R31</f>
        <v>-4.3201011766513489</v>
      </c>
      <c r="AM26">
        <f>R32</f>
        <v>-12.085054577475194</v>
      </c>
      <c r="AN26">
        <f>R33</f>
        <v>-9.1821357020016627</v>
      </c>
      <c r="AO26">
        <f>R34</f>
        <v>-18.916251499624732</v>
      </c>
      <c r="AP26">
        <f>R35</f>
        <v>21.685607739541037</v>
      </c>
    </row>
    <row r="27" spans="1:42" x14ac:dyDescent="0.25">
      <c r="I27" s="1">
        <v>0.1</v>
      </c>
      <c r="J27">
        <f t="shared" si="0"/>
        <v>6.1012750000000011</v>
      </c>
      <c r="K27">
        <f t="shared" si="1"/>
        <v>4.5733666666666668</v>
      </c>
      <c r="N27">
        <f>J28-J26</f>
        <v>0.53265000000000029</v>
      </c>
      <c r="O27">
        <f>K28-K26</f>
        <v>0.13114999999999988</v>
      </c>
      <c r="P27" s="1">
        <v>0.2</v>
      </c>
      <c r="Q27">
        <f>N27/J26*100</f>
        <v>8.9403431621439093</v>
      </c>
      <c r="R27">
        <f>O27/K26*100</f>
        <v>3.1003079032439143</v>
      </c>
    </row>
    <row r="28" spans="1:42" x14ac:dyDescent="0.25">
      <c r="I28" s="1">
        <v>0.2</v>
      </c>
      <c r="J28">
        <f t="shared" si="0"/>
        <v>6.490475</v>
      </c>
      <c r="K28">
        <f t="shared" si="1"/>
        <v>4.3613749999999998</v>
      </c>
      <c r="N28">
        <f>J29-J26</f>
        <v>-0.80467499999999959</v>
      </c>
      <c r="O28">
        <f>K29-K26</f>
        <v>6.172500000000003E-2</v>
      </c>
      <c r="P28" s="1">
        <v>0.3</v>
      </c>
      <c r="Q28">
        <f>N28/J26*100</f>
        <v>-13.50618724114924</v>
      </c>
      <c r="R28">
        <f>O28/K26*100</f>
        <v>1.4591422442068691</v>
      </c>
    </row>
    <row r="29" spans="1:42" x14ac:dyDescent="0.25">
      <c r="I29" s="1">
        <v>0.3</v>
      </c>
      <c r="J29">
        <f t="shared" si="0"/>
        <v>5.1531500000000001</v>
      </c>
      <c r="K29">
        <f t="shared" si="1"/>
        <v>4.2919499999999999</v>
      </c>
      <c r="N29">
        <f>J30-J26</f>
        <v>-0.78554999999999975</v>
      </c>
      <c r="O29">
        <f>K30-K26</f>
        <v>-0.77617499999999939</v>
      </c>
      <c r="P29" s="1">
        <v>0.4</v>
      </c>
      <c r="Q29">
        <f>N29/J26*100</f>
        <v>-13.185180833609579</v>
      </c>
      <c r="R29">
        <f>O29/K26*100</f>
        <v>-18.348314805950025</v>
      </c>
    </row>
    <row r="30" spans="1:42" x14ac:dyDescent="0.25">
      <c r="I30" s="1">
        <v>0.4</v>
      </c>
      <c r="J30">
        <f t="shared" si="0"/>
        <v>5.172275</v>
      </c>
      <c r="K30">
        <f t="shared" si="1"/>
        <v>3.4540500000000005</v>
      </c>
      <c r="N30">
        <f>J31-J26</f>
        <v>-1.2840499999999997</v>
      </c>
      <c r="O30">
        <f>K31-K26</f>
        <v>-0.68602499999999988</v>
      </c>
      <c r="P30" s="1">
        <v>0.5</v>
      </c>
      <c r="Q30">
        <f>N30/J26*100</f>
        <v>-21.552328240591152</v>
      </c>
      <c r="R30">
        <f>O30/K26*100</f>
        <v>-16.217222488165518</v>
      </c>
    </row>
    <row r="31" spans="1:42" x14ac:dyDescent="0.25">
      <c r="I31" s="1">
        <v>0.5</v>
      </c>
      <c r="J31">
        <f t="shared" si="0"/>
        <v>4.673775</v>
      </c>
      <c r="K31">
        <f t="shared" si="1"/>
        <v>3.5442</v>
      </c>
      <c r="N31">
        <f>J32-J26</f>
        <v>-0.99309999999999921</v>
      </c>
      <c r="O31">
        <f>K32-K26</f>
        <v>-0.18274999999999952</v>
      </c>
      <c r="P31" s="1">
        <v>0.6</v>
      </c>
      <c r="Q31">
        <f>N31/J26*100</f>
        <v>-16.668834683798188</v>
      </c>
      <c r="R31">
        <f>O31/K26*100</f>
        <v>-4.3201011766513489</v>
      </c>
    </row>
    <row r="32" spans="1:42" x14ac:dyDescent="0.25">
      <c r="I32" s="1">
        <v>0.6</v>
      </c>
      <c r="J32">
        <f t="shared" si="0"/>
        <v>4.9647250000000005</v>
      </c>
      <c r="K32">
        <f t="shared" si="1"/>
        <v>4.0474750000000004</v>
      </c>
      <c r="N32">
        <f>J33-J26</f>
        <v>-0.17952499999999993</v>
      </c>
      <c r="O32">
        <f>K33-K26</f>
        <v>-0.51122500000000004</v>
      </c>
      <c r="P32" s="1">
        <v>0.7</v>
      </c>
      <c r="Q32">
        <f>N32/J26*100</f>
        <v>-3.0132640686827821</v>
      </c>
      <c r="R32">
        <f>O32/K26*100</f>
        <v>-12.085054577475194</v>
      </c>
    </row>
    <row r="33" spans="1:18" x14ac:dyDescent="0.25">
      <c r="I33" s="1">
        <v>0.7</v>
      </c>
      <c r="J33">
        <f t="shared" si="0"/>
        <v>5.7782999999999998</v>
      </c>
      <c r="K33">
        <f t="shared" si="1"/>
        <v>3.7189999999999999</v>
      </c>
      <c r="N33">
        <f>J34-J26</f>
        <v>0.17080833333333345</v>
      </c>
      <c r="O33">
        <f>K34-K26</f>
        <v>-0.3884249999999998</v>
      </c>
      <c r="P33" s="1">
        <v>0.8</v>
      </c>
      <c r="Q33">
        <f>N33/J26*100</f>
        <v>2.866957880322659</v>
      </c>
      <c r="R33">
        <f>O33/K26*100</f>
        <v>-9.1821357020016627</v>
      </c>
    </row>
    <row r="34" spans="1:18" x14ac:dyDescent="0.25">
      <c r="I34" s="1">
        <v>0.8</v>
      </c>
      <c r="J34">
        <f t="shared" si="0"/>
        <v>6.1286333333333332</v>
      </c>
      <c r="K34">
        <f t="shared" si="1"/>
        <v>3.8418000000000001</v>
      </c>
      <c r="N34">
        <f>J35-J26</f>
        <v>-0.53469999999999995</v>
      </c>
      <c r="O34">
        <f>K35-K26</f>
        <v>-0.80020000000000024</v>
      </c>
      <c r="P34" s="1">
        <v>0.9</v>
      </c>
      <c r="Q34">
        <f>N34/J26*100</f>
        <v>-8.9747516921024033</v>
      </c>
      <c r="R34">
        <f>O34/K26*100</f>
        <v>-18.916251499624732</v>
      </c>
    </row>
    <row r="35" spans="1:18" x14ac:dyDescent="0.25">
      <c r="I35" s="1">
        <v>0.9</v>
      </c>
      <c r="J35">
        <f t="shared" si="0"/>
        <v>5.4231249999999998</v>
      </c>
      <c r="K35">
        <f t="shared" si="1"/>
        <v>3.4300249999999997</v>
      </c>
      <c r="N35">
        <f>J36-J26</f>
        <v>-0.30924999999999958</v>
      </c>
      <c r="O35">
        <f>K36-K26</f>
        <v>0.91734999999999989</v>
      </c>
      <c r="P35" s="1">
        <v>1</v>
      </c>
      <c r="Q35">
        <f>N35/J26*100</f>
        <v>-5.1906526291054131</v>
      </c>
      <c r="R35">
        <f>O35/K26*100</f>
        <v>21.685607739541037</v>
      </c>
    </row>
    <row r="36" spans="1:18" x14ac:dyDescent="0.25">
      <c r="I36" s="1">
        <v>1</v>
      </c>
      <c r="J36">
        <f t="shared" si="0"/>
        <v>5.6485750000000001</v>
      </c>
      <c r="K36">
        <f t="shared" si="1"/>
        <v>5.1475749999999998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5.7103999999999999</v>
      </c>
      <c r="C44">
        <f>O3</f>
        <v>4.4386999999999999</v>
      </c>
    </row>
    <row r="45" spans="1:18" x14ac:dyDescent="0.25">
      <c r="A45" s="1">
        <v>5</v>
      </c>
      <c r="B45">
        <f>R3</f>
        <v>7.0091999999999999</v>
      </c>
      <c r="C45">
        <f>S3</f>
        <v>3.3871000000000002</v>
      </c>
    </row>
    <row r="46" spans="1:18" x14ac:dyDescent="0.25">
      <c r="A46" s="1">
        <v>6</v>
      </c>
      <c r="B46">
        <f>V3</f>
        <v>4.4062000000000001</v>
      </c>
      <c r="C46">
        <f>W3</f>
        <v>5.3921999999999999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6.7054999999999998</v>
      </c>
      <c r="C48">
        <f>AE3</f>
        <v>3.7029000000000001</v>
      </c>
    </row>
    <row r="50" spans="1:3" x14ac:dyDescent="0.25">
      <c r="A50" t="s">
        <v>19</v>
      </c>
      <c r="B50">
        <f>AVERAGE(B41:B48)</f>
        <v>2.9789124999999999</v>
      </c>
      <c r="C50">
        <f>AVERAGE(C41:C48)</f>
        <v>2.1151125</v>
      </c>
    </row>
    <row r="51" spans="1:3" x14ac:dyDescent="0.25">
      <c r="A51" t="s">
        <v>8</v>
      </c>
      <c r="B51">
        <f>STDEV(B41:B48)</f>
        <v>3.2759845636464773</v>
      </c>
      <c r="C51">
        <f>STDEV(C41:C48)</f>
        <v>2.3352022319506167</v>
      </c>
    </row>
    <row r="52" spans="1:3" x14ac:dyDescent="0.25">
      <c r="A52" t="s">
        <v>20</v>
      </c>
      <c r="B52">
        <f>1.5*B51</f>
        <v>4.9139768454697155</v>
      </c>
      <c r="C52">
        <f>1.5*C51</f>
        <v>3.5028033479259251</v>
      </c>
    </row>
    <row r="53" spans="1:3" x14ac:dyDescent="0.25">
      <c r="A53" t="s">
        <v>9</v>
      </c>
      <c r="B53">
        <f>2*B51</f>
        <v>6.5519691272929546</v>
      </c>
      <c r="C53">
        <f>2*C51</f>
        <v>4.6704044639012334</v>
      </c>
    </row>
    <row r="54" spans="1:3" x14ac:dyDescent="0.25">
      <c r="A54" t="s">
        <v>21</v>
      </c>
      <c r="B54">
        <f>B50+B52</f>
        <v>7.8928893454697153</v>
      </c>
      <c r="C54">
        <f>C50+C52</f>
        <v>5.617915847925925</v>
      </c>
    </row>
    <row r="55" spans="1:3" x14ac:dyDescent="0.25">
      <c r="A55" t="s">
        <v>10</v>
      </c>
      <c r="B55">
        <f>B50+B53</f>
        <v>9.5308816272929544</v>
      </c>
      <c r="C55">
        <f>C50+C53</f>
        <v>6.7855169639012338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2015-05-25T01:21:47Z</dcterms:created>
  <dcterms:modified xsi:type="dcterms:W3CDTF">2015-06-15T04:09:38Z</dcterms:modified>
</cp:coreProperties>
</file>