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3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0" i="1" s="1"/>
  <c r="B41" i="1"/>
  <c r="B51" i="1" s="1"/>
  <c r="U26" i="1"/>
  <c r="Q28" i="1"/>
  <c r="Y26" i="1" s="1"/>
  <c r="O32" i="1"/>
  <c r="R32" i="1" s="1"/>
  <c r="AM26" i="1" s="1"/>
  <c r="O30" i="1"/>
  <c r="R30" i="1" s="1"/>
  <c r="AK26" i="1" s="1"/>
  <c r="N35" i="1"/>
  <c r="Q35" i="1" s="1"/>
  <c r="AF26" i="1" s="1"/>
  <c r="N34" i="1"/>
  <c r="Q34" i="1" s="1"/>
  <c r="AE26" i="1" s="1"/>
  <c r="N28" i="1"/>
  <c r="N27" i="1"/>
  <c r="Q27" i="1" s="1"/>
  <c r="X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K32" i="1"/>
  <c r="K31" i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O31" i="1" s="1"/>
  <c r="R31" i="1" s="1"/>
  <c r="AL26" i="1" s="1"/>
  <c r="J26" i="1"/>
  <c r="J36" i="1"/>
  <c r="J35" i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J28" i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S17" i="1"/>
  <c r="S16" i="1"/>
  <c r="R16" i="1"/>
  <c r="R17" i="1" s="1"/>
  <c r="S15" i="1"/>
  <c r="R15" i="1"/>
  <c r="R18" i="1" s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6" i="1"/>
  <c r="G17" i="1" s="1"/>
  <c r="F16" i="1"/>
  <c r="F17" i="1" s="1"/>
  <c r="G15" i="1"/>
  <c r="G18" i="1" s="1"/>
  <c r="F15" i="1"/>
  <c r="B17" i="1"/>
  <c r="B18" i="1" s="1"/>
  <c r="C16" i="1"/>
  <c r="C17" i="1" s="1"/>
  <c r="C18" i="1" s="1"/>
  <c r="B16" i="1"/>
  <c r="C15" i="1"/>
  <c r="B15" i="1"/>
  <c r="F18" i="1" l="1"/>
  <c r="B53" i="1"/>
  <c r="B52" i="1"/>
  <c r="C54" i="1"/>
  <c r="C55" i="1"/>
  <c r="V26" i="1"/>
  <c r="C52" i="1"/>
  <c r="B50" i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<sst xmlns="http://schemas.openxmlformats.org/spreadsheetml/2006/main" count="48" uniqueCount="22">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</sst>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R4" sqref="R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F3">
        <v>5.7363</v>
      </c>
      <c r="G3">
        <v>10.1492</v>
      </c>
      <c r="I3" s="1">
        <v>121</v>
      </c>
      <c r="J3">
        <v>3.4843000000000002</v>
      </c>
      <c r="K3">
        <v>19.185300000000002</v>
      </c>
      <c r="M3" s="1">
        <v>121</v>
      </c>
      <c r="N3">
        <v>5.7168999999999999</v>
      </c>
      <c r="O3">
        <v>13.401999999999999</v>
      </c>
      <c r="Q3" s="1">
        <v>121</v>
      </c>
      <c r="R3">
        <v>5.7896999999999998</v>
      </c>
      <c r="S3">
        <v>15.3018</v>
      </c>
      <c r="U3" s="1">
        <v>121</v>
      </c>
      <c r="V3">
        <v>4.1763000000000003</v>
      </c>
      <c r="W3">
        <v>9.7638999999999996</v>
      </c>
      <c r="Y3" s="1">
        <v>121</v>
      </c>
      <c r="Z3">
        <v>3.4137</v>
      </c>
      <c r="AA3">
        <v>15.347</v>
      </c>
      <c r="AC3" s="1">
        <v>121</v>
      </c>
      <c r="AD3">
        <v>4.0896999999999997</v>
      </c>
      <c r="AE3">
        <v>12.4434</v>
      </c>
    </row>
    <row r="4" spans="1:31" x14ac:dyDescent="0.25">
      <c r="A4" s="1">
        <v>0.1</v>
      </c>
      <c r="E4" s="1">
        <v>0.1</v>
      </c>
      <c r="F4">
        <v>2.7936000000000001</v>
      </c>
      <c r="G4">
        <v>7.8551000000000002</v>
      </c>
      <c r="I4" s="1">
        <v>0.1</v>
      </c>
      <c r="J4">
        <v>8.8486999999999991</v>
      </c>
      <c r="K4">
        <v>42.679000000000002</v>
      </c>
      <c r="M4" s="1">
        <v>0.1</v>
      </c>
      <c r="N4">
        <v>3.9632000000000001</v>
      </c>
      <c r="O4">
        <v>7.9184999999999999</v>
      </c>
      <c r="Q4" s="1">
        <v>0.1</v>
      </c>
      <c r="S4">
        <v>18.186900000000001</v>
      </c>
      <c r="U4" s="1">
        <v>0.1</v>
      </c>
      <c r="V4">
        <v>2.4051999999999998</v>
      </c>
      <c r="W4">
        <v>4.5189000000000004</v>
      </c>
      <c r="Y4" s="1">
        <v>0.1</v>
      </c>
      <c r="Z4">
        <v>1.6203000000000001</v>
      </c>
      <c r="AA4">
        <v>13.050700000000001</v>
      </c>
      <c r="AC4" s="1">
        <v>0.1</v>
      </c>
      <c r="AD4">
        <v>2.681</v>
      </c>
      <c r="AE4">
        <v>8.9818999999999996</v>
      </c>
    </row>
    <row r="5" spans="1:31" x14ac:dyDescent="0.25">
      <c r="A5" s="1">
        <v>0.2</v>
      </c>
      <c r="E5" s="1">
        <v>0.2</v>
      </c>
      <c r="F5">
        <v>2.8113000000000001</v>
      </c>
      <c r="G5">
        <v>7.7785000000000002</v>
      </c>
      <c r="I5" s="1">
        <v>0.2</v>
      </c>
      <c r="J5">
        <v>4.6811999999999996</v>
      </c>
      <c r="K5">
        <v>21.5154</v>
      </c>
      <c r="M5" s="1">
        <v>0.2</v>
      </c>
      <c r="N5">
        <v>2.6215000000000002</v>
      </c>
      <c r="O5">
        <v>13.2737</v>
      </c>
      <c r="Q5" s="1">
        <v>0.2</v>
      </c>
      <c r="R5">
        <v>4.8175999999999997</v>
      </c>
      <c r="S5">
        <v>22.709599999999998</v>
      </c>
      <c r="U5" s="1">
        <v>0.2</v>
      </c>
      <c r="V5">
        <v>3.2989999999999999</v>
      </c>
      <c r="W5">
        <v>8.5333000000000006</v>
      </c>
      <c r="Y5" s="1">
        <v>0.2</v>
      </c>
      <c r="Z5">
        <v>1.6269</v>
      </c>
      <c r="AA5">
        <v>12.1676</v>
      </c>
      <c r="AC5" s="1">
        <v>0.2</v>
      </c>
      <c r="AD5">
        <v>2.4222000000000001</v>
      </c>
      <c r="AE5">
        <v>7.0260999999999996</v>
      </c>
    </row>
    <row r="6" spans="1:31" x14ac:dyDescent="0.25">
      <c r="A6" s="1">
        <v>0.3</v>
      </c>
      <c r="E6" s="1">
        <v>0.3</v>
      </c>
      <c r="F6">
        <v>5.5579999999999998</v>
      </c>
      <c r="G6">
        <v>11.762600000000001</v>
      </c>
      <c r="I6" s="1">
        <v>0.3</v>
      </c>
      <c r="J6">
        <v>6.0391000000000004</v>
      </c>
      <c r="K6">
        <v>16.216100000000001</v>
      </c>
      <c r="M6" s="1">
        <v>0.3</v>
      </c>
      <c r="N6">
        <v>6.2271999999999998</v>
      </c>
      <c r="O6">
        <v>11.5825</v>
      </c>
      <c r="Q6" s="1">
        <v>0.3</v>
      </c>
      <c r="R6">
        <v>3.7122999999999999</v>
      </c>
      <c r="S6">
        <v>19.979900000000001</v>
      </c>
      <c r="U6" s="1">
        <v>0.3</v>
      </c>
      <c r="V6">
        <v>4.1220999999999997</v>
      </c>
      <c r="W6">
        <v>7.4211999999999998</v>
      </c>
      <c r="Y6" s="1">
        <v>0.3</v>
      </c>
      <c r="Z6">
        <v>3.8658999999999999</v>
      </c>
      <c r="AA6">
        <v>16.984200000000001</v>
      </c>
      <c r="AC6" s="1">
        <v>0.3</v>
      </c>
      <c r="AD6">
        <v>4.2397</v>
      </c>
      <c r="AE6">
        <v>6.0194999999999999</v>
      </c>
    </row>
    <row r="7" spans="1:31" x14ac:dyDescent="0.25">
      <c r="A7" s="1">
        <v>0.4</v>
      </c>
      <c r="E7" s="1">
        <v>0.4</v>
      </c>
      <c r="F7">
        <v>9.0739000000000001</v>
      </c>
      <c r="G7">
        <v>9.9036000000000008</v>
      </c>
      <c r="I7" s="1">
        <v>0.4</v>
      </c>
      <c r="J7">
        <v>8.8208000000000002</v>
      </c>
      <c r="K7">
        <v>40.919600000000003</v>
      </c>
      <c r="M7" s="1">
        <v>0.4</v>
      </c>
      <c r="N7">
        <v>2.5369000000000002</v>
      </c>
      <c r="O7">
        <v>8.5244999999999997</v>
      </c>
      <c r="Q7" s="1">
        <v>0.4</v>
      </c>
      <c r="R7">
        <v>2.7551999999999999</v>
      </c>
      <c r="S7">
        <v>12.5312</v>
      </c>
      <c r="U7" s="1">
        <v>0.4</v>
      </c>
      <c r="V7">
        <v>3.3883000000000001</v>
      </c>
      <c r="W7">
        <v>6.9532999999999996</v>
      </c>
      <c r="Y7" s="1">
        <v>0.4</v>
      </c>
      <c r="Z7">
        <v>1.8794999999999999</v>
      </c>
      <c r="AA7">
        <v>13.684799999999999</v>
      </c>
      <c r="AC7" s="1">
        <v>0.4</v>
      </c>
      <c r="AD7">
        <v>6.2572999999999999</v>
      </c>
      <c r="AE7">
        <v>13.7624</v>
      </c>
    </row>
    <row r="8" spans="1:31" x14ac:dyDescent="0.25">
      <c r="A8" s="1">
        <v>0.5</v>
      </c>
      <c r="E8" s="1">
        <v>0.5</v>
      </c>
      <c r="F8">
        <v>7.0469999999999997</v>
      </c>
      <c r="G8">
        <v>12.9397</v>
      </c>
      <c r="I8" s="1">
        <v>0.5</v>
      </c>
      <c r="J8">
        <v>8.6577000000000002</v>
      </c>
      <c r="K8">
        <v>21.222799999999999</v>
      </c>
      <c r="M8" s="1">
        <v>0.5</v>
      </c>
      <c r="N8">
        <v>2.9218000000000002</v>
      </c>
      <c r="O8">
        <v>7.9646999999999997</v>
      </c>
      <c r="Q8" s="1">
        <v>0.5</v>
      </c>
      <c r="R8">
        <v>5.1985000000000001</v>
      </c>
      <c r="S8">
        <v>10.0952</v>
      </c>
      <c r="U8" s="1">
        <v>0.5</v>
      </c>
      <c r="V8">
        <v>3.08</v>
      </c>
      <c r="W8">
        <v>6.7112999999999996</v>
      </c>
      <c r="Y8" s="1">
        <v>0.5</v>
      </c>
      <c r="Z8">
        <v>1.9381999999999999</v>
      </c>
      <c r="AA8">
        <v>11.7577</v>
      </c>
      <c r="AC8" s="1">
        <v>0.5</v>
      </c>
      <c r="AD8">
        <v>10.489599999999999</v>
      </c>
      <c r="AE8">
        <v>32.294400000000003</v>
      </c>
    </row>
    <row r="9" spans="1:31" x14ac:dyDescent="0.25">
      <c r="A9" s="1">
        <v>0.6</v>
      </c>
      <c r="E9" s="1">
        <v>0.6</v>
      </c>
      <c r="F9">
        <v>4.3056999999999999</v>
      </c>
      <c r="G9">
        <v>11.4559</v>
      </c>
      <c r="I9" s="1">
        <v>0.6</v>
      </c>
      <c r="J9">
        <v>4.2176</v>
      </c>
      <c r="K9">
        <v>16.086400000000001</v>
      </c>
      <c r="M9" s="1">
        <v>0.6</v>
      </c>
      <c r="N9">
        <v>8.7043999999999997</v>
      </c>
      <c r="O9">
        <v>17.8828</v>
      </c>
      <c r="Q9" s="1">
        <v>0.6</v>
      </c>
      <c r="R9">
        <v>3.9403999999999999</v>
      </c>
      <c r="S9">
        <v>16.6158</v>
      </c>
      <c r="U9" s="1">
        <v>0.6</v>
      </c>
      <c r="V9">
        <v>3.1368</v>
      </c>
      <c r="W9">
        <v>6.2279</v>
      </c>
      <c r="Y9" s="1">
        <v>0.6</v>
      </c>
      <c r="Z9">
        <v>2.7982</v>
      </c>
      <c r="AA9">
        <v>17.4558</v>
      </c>
      <c r="AC9" s="1">
        <v>0.6</v>
      </c>
      <c r="AD9">
        <v>8.4811999999999994</v>
      </c>
      <c r="AE9">
        <v>37.861499999999999</v>
      </c>
    </row>
    <row r="10" spans="1:31" x14ac:dyDescent="0.25">
      <c r="A10" s="1">
        <v>0.7</v>
      </c>
      <c r="E10" s="1">
        <v>0.7</v>
      </c>
      <c r="F10">
        <v>5.0475000000000003</v>
      </c>
      <c r="G10">
        <v>26.9068</v>
      </c>
      <c r="I10" s="1">
        <v>0.7</v>
      </c>
      <c r="J10">
        <v>5.9172000000000002</v>
      </c>
      <c r="K10">
        <v>20.262</v>
      </c>
      <c r="M10" s="1">
        <v>0.7</v>
      </c>
      <c r="N10">
        <v>6.1810999999999998</v>
      </c>
      <c r="O10">
        <v>17.948799999999999</v>
      </c>
      <c r="Q10" s="1">
        <v>0.7</v>
      </c>
      <c r="R10">
        <v>4.3249000000000004</v>
      </c>
      <c r="S10">
        <v>8.6946999999999992</v>
      </c>
      <c r="U10" s="1">
        <v>0.7</v>
      </c>
      <c r="V10">
        <v>2.3267000000000002</v>
      </c>
      <c r="W10">
        <v>5.0528000000000004</v>
      </c>
      <c r="Y10" s="1">
        <v>0.7</v>
      </c>
      <c r="Z10">
        <v>1.853</v>
      </c>
      <c r="AA10">
        <v>17.394100000000002</v>
      </c>
      <c r="AC10" s="1">
        <v>0.7</v>
      </c>
      <c r="AD10">
        <v>5.7497999999999996</v>
      </c>
      <c r="AE10">
        <v>11.29</v>
      </c>
    </row>
    <row r="11" spans="1:31" x14ac:dyDescent="0.25">
      <c r="A11" s="1">
        <v>0.8</v>
      </c>
      <c r="E11" s="1">
        <v>0.8</v>
      </c>
      <c r="I11" s="1">
        <v>0.8</v>
      </c>
      <c r="J11">
        <v>5.4088000000000003</v>
      </c>
      <c r="K11">
        <v>20.520299999999999</v>
      </c>
      <c r="M11" s="1">
        <v>0.8</v>
      </c>
      <c r="N11">
        <v>2.2475000000000001</v>
      </c>
      <c r="O11">
        <v>6.7777000000000003</v>
      </c>
      <c r="Q11" s="1">
        <v>0.8</v>
      </c>
      <c r="R11">
        <v>4.8391000000000002</v>
      </c>
      <c r="S11">
        <v>19.761900000000001</v>
      </c>
      <c r="U11" s="1">
        <v>0.8</v>
      </c>
      <c r="V11">
        <v>2.3308</v>
      </c>
      <c r="W11">
        <v>5.6254999999999997</v>
      </c>
      <c r="Y11" s="1">
        <v>0.8</v>
      </c>
      <c r="Z11">
        <v>3.8845000000000001</v>
      </c>
      <c r="AA11">
        <v>14.8611</v>
      </c>
      <c r="AC11" s="1">
        <v>0.8</v>
      </c>
      <c r="AD11">
        <v>3.7911999999999999</v>
      </c>
      <c r="AE11">
        <v>27.836300000000001</v>
      </c>
    </row>
    <row r="12" spans="1:31" x14ac:dyDescent="0.25">
      <c r="A12" s="1">
        <v>0.9</v>
      </c>
      <c r="E12" s="1">
        <v>0.9</v>
      </c>
      <c r="F12">
        <v>11.580500000000001</v>
      </c>
      <c r="G12">
        <v>35.725700000000003</v>
      </c>
      <c r="I12" s="1">
        <v>0.9</v>
      </c>
      <c r="J12">
        <v>12.007</v>
      </c>
      <c r="K12">
        <v>18.667200000000001</v>
      </c>
      <c r="M12" s="1">
        <v>0.9</v>
      </c>
      <c r="N12">
        <v>1.6851</v>
      </c>
      <c r="O12">
        <v>7.5279999999999996</v>
      </c>
      <c r="Q12" s="1">
        <v>0.9</v>
      </c>
      <c r="R12">
        <v>2.8946999999999998</v>
      </c>
      <c r="S12">
        <v>14.007199999999999</v>
      </c>
      <c r="U12" s="1">
        <v>0.9</v>
      </c>
      <c r="V12">
        <v>3.1577000000000002</v>
      </c>
      <c r="W12">
        <v>5.3933999999999997</v>
      </c>
      <c r="Y12" s="1">
        <v>0.9</v>
      </c>
      <c r="Z12">
        <v>1.8274999999999999</v>
      </c>
      <c r="AA12">
        <v>15.7575</v>
      </c>
      <c r="AC12" s="1">
        <v>0.9</v>
      </c>
      <c r="AD12">
        <v>7.6147999999999998</v>
      </c>
      <c r="AE12">
        <v>15.979100000000001</v>
      </c>
    </row>
    <row r="13" spans="1:31" x14ac:dyDescent="0.25">
      <c r="A13" s="1">
        <v>1</v>
      </c>
      <c r="E13" s="1">
        <v>1</v>
      </c>
      <c r="F13">
        <v>5.3440000000000003</v>
      </c>
      <c r="G13">
        <v>16.7942</v>
      </c>
      <c r="I13" s="1">
        <v>1</v>
      </c>
      <c r="J13">
        <v>12.3378</v>
      </c>
      <c r="K13">
        <v>31.980499999999999</v>
      </c>
      <c r="M13" s="1">
        <v>1</v>
      </c>
      <c r="N13">
        <v>6.0228000000000002</v>
      </c>
      <c r="O13">
        <v>11.5138</v>
      </c>
      <c r="Q13" s="1">
        <v>1</v>
      </c>
      <c r="R13">
        <v>4.3849999999999998</v>
      </c>
      <c r="S13">
        <v>15.910299999999999</v>
      </c>
      <c r="U13" s="1">
        <v>1</v>
      </c>
      <c r="V13">
        <v>2.9634999999999998</v>
      </c>
      <c r="W13">
        <v>6.6048</v>
      </c>
      <c r="Y13" s="1">
        <v>1</v>
      </c>
      <c r="Z13">
        <v>4.0664999999999996</v>
      </c>
      <c r="AA13">
        <v>13.323499999999999</v>
      </c>
      <c r="AC13" s="1">
        <v>1</v>
      </c>
      <c r="AD13">
        <v>6.8635999999999999</v>
      </c>
      <c r="AE13">
        <v>15.2049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5.9512777777777783</v>
      </c>
      <c r="G15">
        <f>AVERAGE(G4:G13)</f>
        <v>15.680233333333335</v>
      </c>
      <c r="J15">
        <f>AVERAGE(J4:J13)</f>
        <v>7.6935900000000004</v>
      </c>
      <c r="K15">
        <f>AVERAGE(K4:K13)</f>
        <v>25.006930000000001</v>
      </c>
      <c r="N15">
        <f>AVERAGE(N4:N13)</f>
        <v>4.3111500000000005</v>
      </c>
      <c r="O15">
        <f>AVERAGE(O4:O13)</f>
        <v>11.0915</v>
      </c>
      <c r="R15">
        <f>AVERAGE(R4:R13)</f>
        <v>4.0964111111111112</v>
      </c>
      <c r="S15">
        <f>AVERAGE(S4:S13)</f>
        <v>15.849270000000004</v>
      </c>
      <c r="V15">
        <f>AVERAGE(V4:V13)</f>
        <v>3.02101</v>
      </c>
      <c r="W15">
        <f>AVERAGE(W4:W13)</f>
        <v>6.3042399999999992</v>
      </c>
      <c r="Z15">
        <f>AVERAGE(Z4:Z13)</f>
        <v>2.5360500000000004</v>
      </c>
      <c r="AA15">
        <f>AVERAGE(AA4:AA13)</f>
        <v>14.643699999999999</v>
      </c>
      <c r="AD15">
        <f>AVERAGE(AD4:AD13)</f>
        <v>5.8590399999999994</v>
      </c>
      <c r="AE15">
        <f>AVERAGE(AE4:AE13)</f>
        <v>17.625610000000002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2.8835330576299003</v>
      </c>
      <c r="G16">
        <f>STDEV(G4:G13)</f>
        <v>9.5317916387738979</v>
      </c>
      <c r="J16">
        <f>STDEV(J4:J13)</f>
        <v>2.9055262646091045</v>
      </c>
      <c r="K16">
        <f>STDEV(K4:K13)</f>
        <v>9.8902149075684438</v>
      </c>
      <c r="N16">
        <f>STDEV(N4:N13)</f>
        <v>2.323966547497808</v>
      </c>
      <c r="O16">
        <f>STDEV(O4:O13)</f>
        <v>4.1642317290627968</v>
      </c>
      <c r="R16">
        <f>STDEV(R4:R13)</f>
        <v>0.85415371047084454</v>
      </c>
      <c r="S16">
        <f>STDEV(S4:S13)</f>
        <v>4.5238960126692032</v>
      </c>
      <c r="V16">
        <f>STDEV(V4:V13)</f>
        <v>0.5578865325693213</v>
      </c>
      <c r="W16">
        <f>STDEV(W4:W13)</f>
        <v>1.1992269474772368</v>
      </c>
      <c r="Z16">
        <f>STDEV(Z4:Z13)</f>
        <v>1.023070159699063</v>
      </c>
      <c r="AA16">
        <f>STDEV(AA4:AA13)</f>
        <v>2.1576348542894146</v>
      </c>
      <c r="AD16">
        <f>STDEV(AD4:AD13)</f>
        <v>2.6117303562538345</v>
      </c>
      <c r="AE16">
        <f>STDEV(AE4:AE13)</f>
        <v>11.127159646703298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5.7670661152598006</v>
      </c>
      <c r="G17">
        <f>2*G16</f>
        <v>19.063583277547796</v>
      </c>
      <c r="J17">
        <f>2*J16</f>
        <v>5.8110525292182089</v>
      </c>
      <c r="K17">
        <f>2*K16</f>
        <v>19.780429815136888</v>
      </c>
      <c r="N17">
        <f>2*N16</f>
        <v>4.6479330949956159</v>
      </c>
      <c r="O17">
        <f>2*O16</f>
        <v>8.3284634581255936</v>
      </c>
      <c r="R17">
        <f>2*R16</f>
        <v>1.7083074209416891</v>
      </c>
      <c r="S17">
        <f>2*S16</f>
        <v>9.0477920253384063</v>
      </c>
      <c r="V17">
        <f>2*V16</f>
        <v>1.1157730651386426</v>
      </c>
      <c r="W17">
        <f>2*W16</f>
        <v>2.3984538949544736</v>
      </c>
      <c r="Z17">
        <f>2*Z16</f>
        <v>2.046140319398126</v>
      </c>
      <c r="AA17">
        <f>2*AA16</f>
        <v>4.3152697085788292</v>
      </c>
      <c r="AD17">
        <f>2*AD16</f>
        <v>5.2234607125076691</v>
      </c>
      <c r="AE17">
        <f>2*AE16</f>
        <v>22.254319293406596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11.718343893037579</v>
      </c>
      <c r="G18">
        <f>G15+G17</f>
        <v>34.743816610881133</v>
      </c>
      <c r="J18">
        <f>J15+J17</f>
        <v>13.504642529218209</v>
      </c>
      <c r="K18">
        <f>K15+K17</f>
        <v>44.787359815136888</v>
      </c>
      <c r="N18">
        <f>N15+N17</f>
        <v>8.9590830949956164</v>
      </c>
      <c r="O18">
        <f>O15+O17</f>
        <v>19.419963458125594</v>
      </c>
      <c r="R18">
        <f>R15+R17</f>
        <v>5.8047185320528003</v>
      </c>
      <c r="S18">
        <f>S15+S17</f>
        <v>24.897062025338411</v>
      </c>
      <c r="V18">
        <f>V15+V17</f>
        <v>4.1367830651386424</v>
      </c>
      <c r="W18">
        <f>W15+W17</f>
        <v>8.7026938949544732</v>
      </c>
      <c r="Z18">
        <f>Z15+Z17</f>
        <v>4.5821903193981264</v>
      </c>
      <c r="AA18">
        <f>AA15+AA17</f>
        <v>18.958969708578827</v>
      </c>
      <c r="AD18">
        <f>AD15+AD17</f>
        <v>11.082500712507668</v>
      </c>
      <c r="AE18">
        <f>AE15+AE17</f>
        <v>39.879929293406597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4.6295571428571431</v>
      </c>
      <c r="K26">
        <f t="shared" ref="K26:K36" si="1">AVERAGE(C3,G3,K3,O3,S3,W3,AA3,AE3)</f>
        <v>13.656085714285712</v>
      </c>
      <c r="N26">
        <f>J27-J26</f>
        <v>-0.91089047619047614</v>
      </c>
      <c r="O26">
        <f>K27-K26</f>
        <v>1.0854857142857171</v>
      </c>
      <c r="P26" s="1">
        <v>0.1</v>
      </c>
      <c r="Q26">
        <f>N26/J26*100</f>
        <v>-19.675542348491625</v>
      </c>
      <c r="R26">
        <f>O26/K26*100</f>
        <v>7.9487324332636851</v>
      </c>
      <c r="U26">
        <f>J26</f>
        <v>4.6295571428571431</v>
      </c>
      <c r="V26">
        <f>K26</f>
        <v>13.656085714285712</v>
      </c>
      <c r="W26">
        <f>Q26</f>
        <v>-19.675542348491625</v>
      </c>
      <c r="X26">
        <f>Q27</f>
        <v>-31.250135002113755</v>
      </c>
      <c r="Y26">
        <f>Q28</f>
        <v>4.1886141531587358</v>
      </c>
      <c r="Z26">
        <f>Q29</f>
        <v>7.1126827928620013</v>
      </c>
      <c r="AA26">
        <f>Q30</f>
        <v>21.371683190925374</v>
      </c>
      <c r="AB26">
        <f>Q31</f>
        <v>9.8047020850497777</v>
      </c>
      <c r="AC26">
        <f>Q32</f>
        <v>-3.1064372093597385</v>
      </c>
      <c r="AD26">
        <f>Q33</f>
        <v>-18.991891644474897</v>
      </c>
      <c r="AE26">
        <f>Q34</f>
        <v>25.798209640539511</v>
      </c>
      <c r="AF26">
        <f>Q35</f>
        <v>29.550188385806702</v>
      </c>
      <c r="AG26">
        <f>R26</f>
        <v>7.9487324332636851</v>
      </c>
      <c r="AH26">
        <f>R27</f>
        <v>-2.7077409757659106</v>
      </c>
      <c r="AI26">
        <f>R28</f>
        <v>-5.8860204660193292</v>
      </c>
      <c r="AJ26">
        <f>R29</f>
        <v>11.179526448700013</v>
      </c>
      <c r="AK26">
        <f>R30</f>
        <v>7.7340714657829395</v>
      </c>
      <c r="AL26">
        <f>R31</f>
        <v>29.284170532028643</v>
      </c>
      <c r="AM26">
        <f>R32</f>
        <v>12.507871948247065</v>
      </c>
      <c r="AN26">
        <f>R33</f>
        <v>16.410614768646692</v>
      </c>
      <c r="AO26">
        <f>R34</f>
        <v>18.270765728727984</v>
      </c>
      <c r="AP26">
        <f>R35</f>
        <v>16.465082025177693</v>
      </c>
    </row>
    <row r="27" spans="1:42" x14ac:dyDescent="0.25">
      <c r="I27" s="1">
        <v>0.1</v>
      </c>
      <c r="J27">
        <f t="shared" si="0"/>
        <v>3.718666666666667</v>
      </c>
      <c r="K27">
        <f t="shared" si="1"/>
        <v>14.741571428571429</v>
      </c>
      <c r="N27">
        <f>J28-J26</f>
        <v>-1.4467428571428576</v>
      </c>
      <c r="O27">
        <f>K28-K26</f>
        <v>-0.36977142857142908</v>
      </c>
      <c r="P27" s="1">
        <v>0.2</v>
      </c>
      <c r="Q27">
        <f>N27/J26*100</f>
        <v>-31.250135002113755</v>
      </c>
      <c r="R27">
        <f>O27/K26*100</f>
        <v>-2.7077409757659106</v>
      </c>
    </row>
    <row r="28" spans="1:42" x14ac:dyDescent="0.25">
      <c r="I28" s="1">
        <v>0.2</v>
      </c>
      <c r="J28">
        <f t="shared" si="0"/>
        <v>3.1828142857142856</v>
      </c>
      <c r="K28">
        <f t="shared" si="1"/>
        <v>13.286314285714283</v>
      </c>
      <c r="N28">
        <f>J29-J26</f>
        <v>0.19391428571428548</v>
      </c>
      <c r="O28">
        <f>K29-K26</f>
        <v>-0.80379999999999896</v>
      </c>
      <c r="P28" s="1">
        <v>0.3</v>
      </c>
      <c r="Q28">
        <f>N28/J26*100</f>
        <v>4.1886141531587358</v>
      </c>
      <c r="R28">
        <f>O28/K26*100</f>
        <v>-5.8860204660193292</v>
      </c>
    </row>
    <row r="29" spans="1:42" x14ac:dyDescent="0.25">
      <c r="I29" s="1">
        <v>0.3</v>
      </c>
      <c r="J29">
        <f t="shared" si="0"/>
        <v>4.8234714285714286</v>
      </c>
      <c r="K29">
        <f t="shared" si="1"/>
        <v>12.852285714285713</v>
      </c>
      <c r="N29">
        <f>J30-J26</f>
        <v>0.32928571428571374</v>
      </c>
      <c r="O29">
        <f>K30-K26</f>
        <v>1.5266857142857155</v>
      </c>
      <c r="P29" s="1">
        <v>0.4</v>
      </c>
      <c r="Q29">
        <f>N29/J26*100</f>
        <v>7.1126827928620013</v>
      </c>
      <c r="R29">
        <f>O29/K26*100</f>
        <v>11.179526448700013</v>
      </c>
    </row>
    <row r="30" spans="1:42" x14ac:dyDescent="0.25">
      <c r="I30" s="1">
        <v>0.4</v>
      </c>
      <c r="J30">
        <f t="shared" si="0"/>
        <v>4.9588428571428569</v>
      </c>
      <c r="K30">
        <f t="shared" si="1"/>
        <v>15.182771428571428</v>
      </c>
      <c r="N30">
        <f>J31-J26</f>
        <v>0.98941428571428514</v>
      </c>
      <c r="O30">
        <f>K31-K26</f>
        <v>1.0561714285714316</v>
      </c>
      <c r="P30" s="1">
        <v>0.5</v>
      </c>
      <c r="Q30">
        <f>N30/J26*100</f>
        <v>21.371683190925374</v>
      </c>
      <c r="R30">
        <f>O30/K26*100</f>
        <v>7.7340714657829395</v>
      </c>
    </row>
    <row r="31" spans="1:42" x14ac:dyDescent="0.25">
      <c r="I31" s="1">
        <v>0.5</v>
      </c>
      <c r="J31">
        <f t="shared" si="0"/>
        <v>5.6189714285714283</v>
      </c>
      <c r="K31">
        <f t="shared" si="1"/>
        <v>14.712257142857144</v>
      </c>
      <c r="N31">
        <f>J32-J26</f>
        <v>0.45391428571428527</v>
      </c>
      <c r="O31">
        <f>K32-K26</f>
        <v>3.9990714285714297</v>
      </c>
      <c r="P31" s="1">
        <v>0.6</v>
      </c>
      <c r="Q31">
        <f>N31/J26*100</f>
        <v>9.8047020850497777</v>
      </c>
      <c r="R31">
        <f>O31/K26*100</f>
        <v>29.284170532028643</v>
      </c>
    </row>
    <row r="32" spans="1:42" x14ac:dyDescent="0.25">
      <c r="I32" s="1">
        <v>0.6</v>
      </c>
      <c r="J32">
        <f t="shared" si="0"/>
        <v>5.0834714285714284</v>
      </c>
      <c r="K32">
        <f t="shared" si="1"/>
        <v>17.655157142857142</v>
      </c>
      <c r="N32">
        <f>J33-J26</f>
        <v>-0.14381428571428589</v>
      </c>
      <c r="O32">
        <f>K33-K26</f>
        <v>1.7080857142857173</v>
      </c>
      <c r="P32" s="1">
        <v>0.7</v>
      </c>
      <c r="Q32">
        <f>N32/J26*100</f>
        <v>-3.1064372093597385</v>
      </c>
      <c r="R32">
        <f>O32/K26*100</f>
        <v>12.507871948247065</v>
      </c>
    </row>
    <row r="33" spans="1:18" x14ac:dyDescent="0.25">
      <c r="I33" s="1">
        <v>0.7</v>
      </c>
      <c r="J33">
        <f t="shared" si="0"/>
        <v>4.4857428571428573</v>
      </c>
      <c r="K33">
        <f t="shared" si="1"/>
        <v>15.36417142857143</v>
      </c>
      <c r="N33">
        <f>J34-J26</f>
        <v>-0.87924047619047663</v>
      </c>
      <c r="O33">
        <f>K34-K26</f>
        <v>2.2410476190476221</v>
      </c>
      <c r="P33" s="1">
        <v>0.8</v>
      </c>
      <c r="Q33">
        <f>N33/J26*100</f>
        <v>-18.991891644474897</v>
      </c>
      <c r="R33">
        <f>O33/K26*100</f>
        <v>16.410614768646692</v>
      </c>
    </row>
    <row r="34" spans="1:18" x14ac:dyDescent="0.25">
      <c r="I34" s="1">
        <v>0.8</v>
      </c>
      <c r="J34">
        <f t="shared" si="0"/>
        <v>3.7503166666666665</v>
      </c>
      <c r="K34">
        <f t="shared" si="1"/>
        <v>15.897133333333334</v>
      </c>
      <c r="N34">
        <f>J35-J26</f>
        <v>1.1943428571428569</v>
      </c>
      <c r="O34">
        <f>K35-K26</f>
        <v>2.4950714285714319</v>
      </c>
      <c r="P34" s="1">
        <v>0.9</v>
      </c>
      <c r="Q34">
        <f>N34/J26*100</f>
        <v>25.798209640539511</v>
      </c>
      <c r="R34">
        <f>O34/K26*100</f>
        <v>18.270765728727984</v>
      </c>
    </row>
    <row r="35" spans="1:18" x14ac:dyDescent="0.25">
      <c r="I35" s="1">
        <v>0.9</v>
      </c>
      <c r="J35">
        <f t="shared" si="0"/>
        <v>5.8239000000000001</v>
      </c>
      <c r="K35">
        <f t="shared" si="1"/>
        <v>16.151157142857144</v>
      </c>
      <c r="N35">
        <f>J36-J26</f>
        <v>1.3680428571428562</v>
      </c>
      <c r="O35">
        <f>K36-K26</f>
        <v>2.2484857142857155</v>
      </c>
      <c r="P35" s="1">
        <v>1</v>
      </c>
      <c r="Q35">
        <f>N35/J26*100</f>
        <v>29.550188385806702</v>
      </c>
      <c r="R35">
        <f>O35/K26*100</f>
        <v>16.465082025177693</v>
      </c>
    </row>
    <row r="36" spans="1:18" x14ac:dyDescent="0.25">
      <c r="I36" s="1">
        <v>1</v>
      </c>
      <c r="J36">
        <f t="shared" si="0"/>
        <v>5.9975999999999994</v>
      </c>
      <c r="K36">
        <f t="shared" si="1"/>
        <v>15.904571428571428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5.7363</v>
      </c>
      <c r="C42">
        <f>G3</f>
        <v>10.1492</v>
      </c>
    </row>
    <row r="43" spans="1:18" x14ac:dyDescent="0.25">
      <c r="A43" s="1">
        <v>3</v>
      </c>
      <c r="B43">
        <f>J3</f>
        <v>3.4843000000000002</v>
      </c>
      <c r="C43">
        <f>K3</f>
        <v>19.185300000000002</v>
      </c>
    </row>
    <row r="44" spans="1:18" x14ac:dyDescent="0.25">
      <c r="A44" s="1">
        <v>4</v>
      </c>
      <c r="B44">
        <f>N3</f>
        <v>5.7168999999999999</v>
      </c>
      <c r="C44">
        <f>O3</f>
        <v>13.401999999999999</v>
      </c>
    </row>
    <row r="45" spans="1:18" x14ac:dyDescent="0.25">
      <c r="A45" s="1">
        <v>5</v>
      </c>
      <c r="B45">
        <f>R3</f>
        <v>5.7896999999999998</v>
      </c>
      <c r="C45">
        <f>S3</f>
        <v>15.3018</v>
      </c>
    </row>
    <row r="46" spans="1:18" x14ac:dyDescent="0.25">
      <c r="A46" s="1">
        <v>6</v>
      </c>
      <c r="B46">
        <f>V3</f>
        <v>4.1763000000000003</v>
      </c>
      <c r="C46">
        <f>W3</f>
        <v>9.7638999999999996</v>
      </c>
    </row>
    <row r="47" spans="1:18" x14ac:dyDescent="0.25">
      <c r="A47" s="1">
        <v>7</v>
      </c>
      <c r="B47">
        <f>Z3</f>
        <v>3.4137</v>
      </c>
      <c r="C47">
        <f>AA3</f>
        <v>15.347</v>
      </c>
    </row>
    <row r="48" spans="1:18" x14ac:dyDescent="0.25">
      <c r="A48" s="1">
        <v>8</v>
      </c>
      <c r="B48">
        <f>AD3</f>
        <v>4.0896999999999997</v>
      </c>
      <c r="C48">
        <f>AE3</f>
        <v>12.4434</v>
      </c>
    </row>
    <row r="50" spans="1:3" x14ac:dyDescent="0.25">
      <c r="A50" t="s">
        <v>19</v>
      </c>
      <c r="B50">
        <f>AVERAGE(B41:B48)</f>
        <v>4.0508625</v>
      </c>
      <c r="C50">
        <f>AVERAGE(C41:C48)</f>
        <v>11.949074999999999</v>
      </c>
    </row>
    <row r="51" spans="1:3" x14ac:dyDescent="0.25">
      <c r="A51" t="s">
        <v>8</v>
      </c>
      <c r="B51">
        <f>STDEV(B41:B48)</f>
        <v>1.9195846053155061</v>
      </c>
      <c r="C51">
        <f>STDEV(C41:C48)</f>
        <v>5.7108905096816098</v>
      </c>
    </row>
    <row r="52" spans="1:3" x14ac:dyDescent="0.25">
      <c r="A52" t="s">
        <v>20</v>
      </c>
      <c r="B52">
        <f>1.5*B51</f>
        <v>2.879376907973259</v>
      </c>
      <c r="C52">
        <f>1.5*C51</f>
        <v>8.5663357645224139</v>
      </c>
    </row>
    <row r="53" spans="1:3" x14ac:dyDescent="0.25">
      <c r="A53" t="s">
        <v>9</v>
      </c>
      <c r="B53">
        <f>2*B51</f>
        <v>3.8391692106310122</v>
      </c>
      <c r="C53">
        <f>2*C51</f>
        <v>11.42178101936322</v>
      </c>
    </row>
    <row r="54" spans="1:3" x14ac:dyDescent="0.25">
      <c r="A54" t="s">
        <v>21</v>
      </c>
      <c r="B54">
        <f>B50+B52</f>
        <v>6.930239407973259</v>
      </c>
      <c r="C54">
        <f>C50+C52</f>
        <v>20.515410764522414</v>
      </c>
    </row>
    <row r="55" spans="1:3" x14ac:dyDescent="0.25">
      <c r="A55" t="s">
        <v>10</v>
      </c>
      <c r="B55">
        <f>B50+B53</f>
        <v>7.8900317106310123</v>
      </c>
      <c r="C55">
        <f>C50+C53</f>
        <v>23.370856019363217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2015-05-25T01:25:16Z</dcterms:created>
  <dcterms:modified xsi:type="dcterms:W3CDTF">2015-06-15T04:20:08Z</dcterms:modified>
</cp:coreProperties>
</file>