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<sst xmlns="http://schemas.openxmlformats.org/spreadsheetml/2006/main" count="48" uniqueCount="22">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</sst>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30.128699999999998</v>
      </c>
      <c r="C3">
        <v>60.481000000000002</v>
      </c>
      <c r="E3" s="1">
        <v>323</v>
      </c>
      <c r="F3">
        <v>41.405900000000003</v>
      </c>
      <c r="G3">
        <v>159.48390000000001</v>
      </c>
      <c r="I3" s="1">
        <v>323</v>
      </c>
      <c r="J3">
        <v>8.7277000000000005</v>
      </c>
      <c r="K3">
        <v>24.668199999999999</v>
      </c>
      <c r="M3" s="1">
        <v>323</v>
      </c>
      <c r="N3">
        <v>4.3109000000000002</v>
      </c>
      <c r="O3">
        <v>16.499300000000002</v>
      </c>
      <c r="Q3" s="1">
        <v>323</v>
      </c>
      <c r="R3">
        <v>6.1676000000000002</v>
      </c>
      <c r="S3">
        <v>57.598999999999997</v>
      </c>
      <c r="U3" s="1">
        <v>323</v>
      </c>
      <c r="V3">
        <v>3.3201000000000001</v>
      </c>
      <c r="W3">
        <v>14.465</v>
      </c>
      <c r="Y3" s="1">
        <v>323</v>
      </c>
      <c r="Z3">
        <v>2.1749000000000001</v>
      </c>
      <c r="AA3">
        <v>13.7738</v>
      </c>
      <c r="AC3" s="1">
        <v>323</v>
      </c>
      <c r="AD3">
        <v>7.6032999999999999</v>
      </c>
      <c r="AE3">
        <v>26.457000000000001</v>
      </c>
    </row>
    <row r="4" spans="1:31" x14ac:dyDescent="0.25">
      <c r="A4" s="1">
        <v>0.1</v>
      </c>
      <c r="B4">
        <v>29.1904</v>
      </c>
      <c r="C4">
        <v>71.054500000000004</v>
      </c>
      <c r="E4" s="1">
        <v>0.1</v>
      </c>
      <c r="F4">
        <v>12.672599999999999</v>
      </c>
      <c r="G4">
        <v>50.586799999999997</v>
      </c>
      <c r="I4" s="1">
        <v>0.1</v>
      </c>
      <c r="J4">
        <v>15.507999999999999</v>
      </c>
      <c r="K4">
        <v>73.354399999999998</v>
      </c>
      <c r="M4" s="1">
        <v>0.1</v>
      </c>
      <c r="N4">
        <v>3.3624999999999998</v>
      </c>
      <c r="O4">
        <v>9.8557000000000006</v>
      </c>
      <c r="Q4" s="1">
        <v>0.1</v>
      </c>
      <c r="R4">
        <v>9.3439999999999994</v>
      </c>
      <c r="S4">
        <v>28.789899999999999</v>
      </c>
      <c r="U4" s="1">
        <v>0.1</v>
      </c>
      <c r="V4">
        <v>3.6476000000000002</v>
      </c>
      <c r="W4">
        <v>13.423400000000001</v>
      </c>
      <c r="Y4" s="1">
        <v>0.1</v>
      </c>
      <c r="Z4">
        <v>2.1507000000000001</v>
      </c>
      <c r="AA4">
        <v>10.414199999999999</v>
      </c>
      <c r="AC4" s="1">
        <v>0.1</v>
      </c>
      <c r="AD4">
        <v>5.5433000000000003</v>
      </c>
      <c r="AE4">
        <v>17.9998</v>
      </c>
    </row>
    <row r="5" spans="1:31" x14ac:dyDescent="0.25">
      <c r="A5" s="1">
        <v>0.2</v>
      </c>
      <c r="B5">
        <v>20.933599999999998</v>
      </c>
      <c r="C5">
        <v>28.2347</v>
      </c>
      <c r="E5" s="1">
        <v>0.2</v>
      </c>
      <c r="F5">
        <v>16.392800000000001</v>
      </c>
      <c r="G5">
        <v>47.914999999999999</v>
      </c>
      <c r="I5" s="1">
        <v>0.2</v>
      </c>
      <c r="J5">
        <v>7.5742000000000003</v>
      </c>
      <c r="K5">
        <v>24.639399999999998</v>
      </c>
      <c r="M5" s="1">
        <v>0.2</v>
      </c>
      <c r="N5">
        <v>3.9845000000000002</v>
      </c>
      <c r="O5">
        <v>10.956300000000001</v>
      </c>
      <c r="Q5" s="1">
        <v>0.2</v>
      </c>
      <c r="R5">
        <v>16.403600000000001</v>
      </c>
      <c r="S5">
        <v>41.935699999999997</v>
      </c>
      <c r="U5" s="1">
        <v>0.2</v>
      </c>
      <c r="V5">
        <v>3.5586000000000002</v>
      </c>
      <c r="W5">
        <v>9.3020999999999994</v>
      </c>
      <c r="Y5" s="1">
        <v>0.2</v>
      </c>
      <c r="Z5">
        <v>1.641</v>
      </c>
      <c r="AA5">
        <v>9.6821000000000002</v>
      </c>
      <c r="AC5" s="1">
        <v>0.2</v>
      </c>
      <c r="AD5">
        <v>6.4825999999999997</v>
      </c>
      <c r="AE5">
        <v>16.558</v>
      </c>
    </row>
    <row r="6" spans="1:31" x14ac:dyDescent="0.25">
      <c r="A6" s="1">
        <v>0.3</v>
      </c>
      <c r="B6">
        <v>8.0242000000000004</v>
      </c>
      <c r="C6">
        <v>20.619399999999999</v>
      </c>
      <c r="E6" s="1">
        <v>0.3</v>
      </c>
      <c r="F6">
        <v>16.737400000000001</v>
      </c>
      <c r="G6">
        <v>31.071400000000001</v>
      </c>
      <c r="I6" s="1">
        <v>0.3</v>
      </c>
      <c r="J6">
        <v>6.0298999999999996</v>
      </c>
      <c r="K6">
        <v>20.4039</v>
      </c>
      <c r="M6" s="1">
        <v>0.3</v>
      </c>
      <c r="N6">
        <v>3.4956999999999998</v>
      </c>
      <c r="O6">
        <v>10.4335</v>
      </c>
      <c r="Q6" s="1">
        <v>0.3</v>
      </c>
      <c r="R6">
        <v>17.811599999999999</v>
      </c>
      <c r="S6">
        <v>50.714799999999997</v>
      </c>
      <c r="U6" s="1">
        <v>0.3</v>
      </c>
      <c r="V6">
        <v>4.1265999999999998</v>
      </c>
      <c r="W6">
        <v>10.975300000000001</v>
      </c>
      <c r="Y6" s="1">
        <v>0.3</v>
      </c>
      <c r="Z6">
        <v>2.8062999999999998</v>
      </c>
      <c r="AA6">
        <v>11.278700000000001</v>
      </c>
      <c r="AC6" s="1">
        <v>0.3</v>
      </c>
      <c r="AD6">
        <v>2.7917999999999998</v>
      </c>
      <c r="AE6">
        <v>14.893700000000001</v>
      </c>
    </row>
    <row r="7" spans="1:31" x14ac:dyDescent="0.25">
      <c r="A7" s="1">
        <v>0.4</v>
      </c>
      <c r="B7">
        <v>9.0989000000000004</v>
      </c>
      <c r="C7">
        <v>24.128900000000002</v>
      </c>
      <c r="E7" s="1">
        <v>0.4</v>
      </c>
      <c r="F7">
        <v>18.228000000000002</v>
      </c>
      <c r="G7">
        <v>51.734299999999998</v>
      </c>
      <c r="I7" s="1">
        <v>0.4</v>
      </c>
      <c r="J7">
        <v>6.5284000000000004</v>
      </c>
      <c r="K7">
        <v>23.295200000000001</v>
      </c>
      <c r="M7" s="1">
        <v>0.4</v>
      </c>
      <c r="N7">
        <v>4.1661000000000001</v>
      </c>
      <c r="O7">
        <v>9.4042999999999992</v>
      </c>
      <c r="Q7" s="1">
        <v>0.4</v>
      </c>
      <c r="R7">
        <v>26.400400000000001</v>
      </c>
      <c r="S7">
        <v>65.510900000000007</v>
      </c>
      <c r="U7" s="1">
        <v>0.4</v>
      </c>
      <c r="V7">
        <v>5.1379000000000001</v>
      </c>
      <c r="W7">
        <v>12.2789</v>
      </c>
      <c r="Y7" s="1">
        <v>0.4</v>
      </c>
      <c r="Z7">
        <v>2.2042999999999999</v>
      </c>
      <c r="AA7">
        <v>12.3095</v>
      </c>
      <c r="AC7" s="1">
        <v>0.4</v>
      </c>
      <c r="AD7">
        <v>4.0095999999999998</v>
      </c>
      <c r="AE7">
        <v>11.9871</v>
      </c>
    </row>
    <row r="8" spans="1:31" x14ac:dyDescent="0.25">
      <c r="A8" s="1">
        <v>0.5</v>
      </c>
      <c r="B8">
        <v>7.5978000000000003</v>
      </c>
      <c r="C8">
        <v>12.988</v>
      </c>
      <c r="E8" s="1">
        <v>0.5</v>
      </c>
      <c r="F8">
        <v>41.364600000000003</v>
      </c>
      <c r="G8">
        <v>61.195599999999999</v>
      </c>
      <c r="I8" s="1">
        <v>0.5</v>
      </c>
      <c r="J8">
        <v>9.4359000000000002</v>
      </c>
      <c r="K8">
        <v>14.3162</v>
      </c>
      <c r="M8" s="1">
        <v>0.5</v>
      </c>
      <c r="N8">
        <v>4.0564999999999998</v>
      </c>
      <c r="O8">
        <v>7.3460000000000001</v>
      </c>
      <c r="Q8" s="1">
        <v>0.5</v>
      </c>
      <c r="R8">
        <v>25.202300000000001</v>
      </c>
      <c r="S8">
        <v>32.252400000000002</v>
      </c>
      <c r="U8" s="1">
        <v>0.5</v>
      </c>
      <c r="V8">
        <v>9.1076999999999995</v>
      </c>
      <c r="W8">
        <v>13.9602</v>
      </c>
      <c r="Y8" s="1">
        <v>0.5</v>
      </c>
      <c r="Z8">
        <v>3.4121999999999999</v>
      </c>
      <c r="AA8">
        <v>22.951000000000001</v>
      </c>
      <c r="AC8" s="1">
        <v>0.5</v>
      </c>
      <c r="AD8">
        <v>3.4834000000000001</v>
      </c>
      <c r="AE8">
        <v>13.079000000000001</v>
      </c>
    </row>
    <row r="9" spans="1:31" x14ac:dyDescent="0.25">
      <c r="A9" s="1">
        <v>0.6</v>
      </c>
      <c r="B9">
        <v>12.829599999999999</v>
      </c>
      <c r="C9">
        <v>22.402000000000001</v>
      </c>
      <c r="E9" s="1">
        <v>0.6</v>
      </c>
      <c r="F9">
        <v>20.254899999999999</v>
      </c>
      <c r="G9">
        <v>56.509</v>
      </c>
      <c r="I9" s="1">
        <v>0.6</v>
      </c>
      <c r="J9">
        <v>3.6053999999999999</v>
      </c>
      <c r="K9">
        <v>13.3484</v>
      </c>
      <c r="M9" s="1">
        <v>0.6</v>
      </c>
      <c r="N9">
        <v>4.6769999999999996</v>
      </c>
      <c r="O9">
        <v>13.5768</v>
      </c>
      <c r="Q9" s="1">
        <v>0.6</v>
      </c>
      <c r="R9">
        <v>21.796099999999999</v>
      </c>
      <c r="S9">
        <v>69.080399999999997</v>
      </c>
      <c r="U9" s="1">
        <v>0.6</v>
      </c>
      <c r="V9">
        <v>2.5575000000000001</v>
      </c>
      <c r="W9">
        <v>13.628299999999999</v>
      </c>
      <c r="Y9" s="1">
        <v>0.6</v>
      </c>
      <c r="Z9">
        <v>3.9477000000000002</v>
      </c>
      <c r="AA9">
        <v>18.185600000000001</v>
      </c>
      <c r="AC9" s="1">
        <v>0.6</v>
      </c>
      <c r="AD9">
        <v>2.7593999999999999</v>
      </c>
      <c r="AE9">
        <v>9.3028999999999993</v>
      </c>
    </row>
    <row r="10" spans="1:31" x14ac:dyDescent="0.25">
      <c r="A10" s="1">
        <v>0.7</v>
      </c>
      <c r="B10">
        <v>12.1129</v>
      </c>
      <c r="C10">
        <v>52.6036</v>
      </c>
      <c r="E10" s="1">
        <v>0.7</v>
      </c>
      <c r="F10">
        <v>21.764099999999999</v>
      </c>
      <c r="G10">
        <v>31.6279</v>
      </c>
      <c r="I10" s="1">
        <v>0.7</v>
      </c>
      <c r="J10">
        <v>4.7889999999999997</v>
      </c>
      <c r="K10">
        <v>14.4229</v>
      </c>
      <c r="M10" s="1">
        <v>0.7</v>
      </c>
      <c r="N10">
        <v>6.6498999999999997</v>
      </c>
      <c r="O10">
        <v>9.1042000000000005</v>
      </c>
      <c r="Q10" s="1">
        <v>0.7</v>
      </c>
      <c r="R10">
        <v>23.2622</v>
      </c>
      <c r="S10">
        <v>58.684399999999997</v>
      </c>
      <c r="U10" s="1">
        <v>0.7</v>
      </c>
      <c r="V10">
        <v>2.9706000000000001</v>
      </c>
      <c r="W10">
        <v>10.1364</v>
      </c>
      <c r="Y10" s="1">
        <v>0.7</v>
      </c>
      <c r="Z10">
        <v>4.6368</v>
      </c>
      <c r="AA10">
        <v>14.745699999999999</v>
      </c>
      <c r="AC10" s="1">
        <v>0.7</v>
      </c>
      <c r="AD10">
        <v>2.3675999999999999</v>
      </c>
      <c r="AE10">
        <v>11.466799999999999</v>
      </c>
    </row>
    <row r="11" spans="1:31" x14ac:dyDescent="0.25">
      <c r="A11" s="1">
        <v>0.8</v>
      </c>
      <c r="B11">
        <v>13.035299999999999</v>
      </c>
      <c r="C11">
        <v>57.132300000000001</v>
      </c>
      <c r="E11" s="1">
        <v>0.8</v>
      </c>
      <c r="F11">
        <v>11.3043</v>
      </c>
      <c r="G11">
        <v>23.670999999999999</v>
      </c>
      <c r="I11" s="1">
        <v>0.8</v>
      </c>
      <c r="J11">
        <v>7.9160000000000004</v>
      </c>
      <c r="K11">
        <v>29.633199999999999</v>
      </c>
      <c r="M11" s="1">
        <v>0.8</v>
      </c>
      <c r="N11">
        <v>6.5068000000000001</v>
      </c>
      <c r="O11">
        <v>16.085999999999999</v>
      </c>
      <c r="Q11" s="1">
        <v>0.8</v>
      </c>
      <c r="R11">
        <v>14.1524</v>
      </c>
      <c r="S11">
        <v>50.880600000000001</v>
      </c>
      <c r="U11" s="1">
        <v>0.8</v>
      </c>
      <c r="V11">
        <v>14.732699999999999</v>
      </c>
      <c r="W11">
        <v>10.424799999999999</v>
      </c>
      <c r="Y11" s="1">
        <v>0.8</v>
      </c>
      <c r="Z11">
        <v>3.3778000000000001</v>
      </c>
      <c r="AA11">
        <v>14.128500000000001</v>
      </c>
      <c r="AC11" s="1">
        <v>0.8</v>
      </c>
      <c r="AD11">
        <v>3.7429000000000001</v>
      </c>
      <c r="AE11">
        <v>9.3437999999999999</v>
      </c>
    </row>
    <row r="12" spans="1:31" x14ac:dyDescent="0.25">
      <c r="A12" s="1">
        <v>0.9</v>
      </c>
      <c r="B12">
        <v>7.3033000000000001</v>
      </c>
      <c r="C12">
        <v>9.8265999999999991</v>
      </c>
      <c r="E12" s="1">
        <v>0.9</v>
      </c>
      <c r="F12">
        <v>12.1547</v>
      </c>
      <c r="G12">
        <v>24.646599999999999</v>
      </c>
      <c r="I12" s="1">
        <v>0.9</v>
      </c>
      <c r="J12">
        <v>7.6509999999999998</v>
      </c>
      <c r="K12">
        <v>14.811299999999999</v>
      </c>
      <c r="M12" s="1">
        <v>0.9</v>
      </c>
      <c r="N12">
        <v>3.0070999999999999</v>
      </c>
      <c r="O12">
        <v>12.6104</v>
      </c>
      <c r="Q12" s="1">
        <v>0.9</v>
      </c>
      <c r="R12">
        <v>9.4461999999999993</v>
      </c>
      <c r="S12">
        <v>28.2803</v>
      </c>
      <c r="U12" s="1">
        <v>0.9</v>
      </c>
      <c r="V12">
        <v>8.0907999999999998</v>
      </c>
      <c r="W12">
        <v>25.031300000000002</v>
      </c>
      <c r="Y12" s="1">
        <v>0.9</v>
      </c>
      <c r="Z12">
        <v>2.4752999999999998</v>
      </c>
      <c r="AA12">
        <v>11.948499999999999</v>
      </c>
      <c r="AC12" s="1">
        <v>0.9</v>
      </c>
      <c r="AD12">
        <v>20.586300000000001</v>
      </c>
      <c r="AE12">
        <v>16.362400000000001</v>
      </c>
    </row>
    <row r="13" spans="1:31" x14ac:dyDescent="0.25">
      <c r="A13" s="1">
        <v>1</v>
      </c>
      <c r="B13">
        <v>5.4987000000000004</v>
      </c>
      <c r="C13">
        <v>11.7683</v>
      </c>
      <c r="E13" s="1">
        <v>1</v>
      </c>
      <c r="F13">
        <v>6.7732999999999999</v>
      </c>
      <c r="G13">
        <v>25.365500000000001</v>
      </c>
      <c r="I13" s="1">
        <v>1</v>
      </c>
      <c r="J13">
        <v>8.4343000000000004</v>
      </c>
      <c r="K13">
        <v>18.8979</v>
      </c>
      <c r="M13" s="1">
        <v>1</v>
      </c>
      <c r="N13">
        <v>4.6595000000000004</v>
      </c>
      <c r="O13">
        <v>9.5172000000000008</v>
      </c>
      <c r="Q13" s="1">
        <v>1</v>
      </c>
      <c r="R13">
        <v>12.054</v>
      </c>
      <c r="S13">
        <v>44.505800000000001</v>
      </c>
      <c r="U13" s="1">
        <v>1</v>
      </c>
      <c r="V13">
        <v>4.4973000000000001</v>
      </c>
      <c r="W13">
        <v>20.508800000000001</v>
      </c>
      <c r="Y13" s="1">
        <v>1</v>
      </c>
      <c r="Z13">
        <v>8.6379000000000001</v>
      </c>
      <c r="AA13">
        <v>15.876799999999999</v>
      </c>
      <c r="AC13" s="1">
        <v>1</v>
      </c>
      <c r="AD13">
        <v>4.2637</v>
      </c>
      <c r="AE13">
        <v>20.998899999999999</v>
      </c>
    </row>
    <row r="15" spans="1:31" x14ac:dyDescent="0.25">
      <c r="A15" t="s">
        <v>7</v>
      </c>
      <c r="B15">
        <f>AVERAGE(B4:B13)</f>
        <v>12.562470000000001</v>
      </c>
      <c r="C15">
        <f>AVERAGE(C4:C13)</f>
        <v>31.075830000000003</v>
      </c>
      <c r="F15">
        <f>AVERAGE(F4:F13)</f>
        <v>17.764670000000002</v>
      </c>
      <c r="G15">
        <f>AVERAGE(G4:G13)</f>
        <v>40.432310000000001</v>
      </c>
      <c r="J15">
        <f>AVERAGE(J4:J13)</f>
        <v>7.7472099999999982</v>
      </c>
      <c r="K15">
        <f>AVERAGE(K4:K13)</f>
        <v>24.712279999999996</v>
      </c>
      <c r="N15">
        <f>AVERAGE(N4:N13)</f>
        <v>4.4565600000000005</v>
      </c>
      <c r="O15">
        <f>AVERAGE(O4:O13)</f>
        <v>10.88904</v>
      </c>
      <c r="R15">
        <f>AVERAGE(R4:R13)</f>
        <v>17.58728</v>
      </c>
      <c r="S15">
        <f>AVERAGE(S4:S13)</f>
        <v>47.063519999999997</v>
      </c>
      <c r="V15">
        <f>AVERAGE(V4:V13)</f>
        <v>5.8427300000000013</v>
      </c>
      <c r="W15">
        <f>AVERAGE(W4:W13)</f>
        <v>13.966950000000001</v>
      </c>
      <c r="Z15">
        <f>AVERAGE(Z4:Z13)</f>
        <v>3.5289999999999999</v>
      </c>
      <c r="AA15">
        <f>AVERAGE(AA4:AA13)</f>
        <v>14.152060000000001</v>
      </c>
      <c r="AD15">
        <f>AVERAGE(AD4:AD13)</f>
        <v>5.6030600000000002</v>
      </c>
      <c r="AE15">
        <f>AVERAGE(AE4:AE13)</f>
        <v>14.199239999999998</v>
      </c>
    </row>
    <row r="16" spans="1:31" x14ac:dyDescent="0.25">
      <c r="A16" t="s">
        <v>8</v>
      </c>
      <c r="B16">
        <f>STDEV(B4:B13)</f>
        <v>7.3170788725267766</v>
      </c>
      <c r="C16">
        <f>STDEV(C4:C13)</f>
        <v>21.429633586127103</v>
      </c>
      <c r="F16">
        <f>STDEV(F4:F13)</f>
        <v>9.4413564392752605</v>
      </c>
      <c r="G16">
        <f>STDEV(G4:G13)</f>
        <v>14.524678829530103</v>
      </c>
      <c r="J16">
        <f>STDEV(J4:J13)</f>
        <v>3.2311256179198273</v>
      </c>
      <c r="K16">
        <f>STDEV(K4:K13)</f>
        <v>17.90645713992582</v>
      </c>
      <c r="N16">
        <f>STDEV(N4:N13)</f>
        <v>1.2379378921775026</v>
      </c>
      <c r="O16">
        <f>STDEV(O4:O13)</f>
        <v>2.5451597545144349</v>
      </c>
      <c r="R16">
        <f>STDEV(R4:R13)</f>
        <v>6.3567492673885084</v>
      </c>
      <c r="S16">
        <f>STDEV(S4:S13)</f>
        <v>14.632292741345909</v>
      </c>
      <c r="V16">
        <f>STDEV(V4:V13)</f>
        <v>3.7870421803389847</v>
      </c>
      <c r="W16">
        <f>STDEV(W4:W13)</f>
        <v>5.015598627227309</v>
      </c>
      <c r="Z16">
        <f>STDEV(Z4:Z13)</f>
        <v>2.0108471785681665</v>
      </c>
      <c r="AA16">
        <f>STDEV(AA4:AA13)</f>
        <v>4.0480108029060924</v>
      </c>
      <c r="AD16">
        <f>STDEV(AD4:AD13)</f>
        <v>5.4162162159779239</v>
      </c>
      <c r="AE16">
        <f>STDEV(AE4:AE13)</f>
        <v>3.8379550316397606</v>
      </c>
    </row>
    <row r="17" spans="1:42" x14ac:dyDescent="0.25">
      <c r="A17" t="s">
        <v>9</v>
      </c>
      <c r="B17">
        <f>2*B16</f>
        <v>14.634157745053553</v>
      </c>
      <c r="C17">
        <f>2*C16</f>
        <v>42.859267172254206</v>
      </c>
      <c r="F17">
        <f>2*F16</f>
        <v>18.882712878550521</v>
      </c>
      <c r="G17">
        <f>2*G16</f>
        <v>29.049357659060206</v>
      </c>
      <c r="J17">
        <f>2*J16</f>
        <v>6.4622512358396547</v>
      </c>
      <c r="K17">
        <f>2*K16</f>
        <v>35.81291427985164</v>
      </c>
      <c r="N17">
        <f>2*N16</f>
        <v>2.4758757843550052</v>
      </c>
      <c r="O17">
        <f>2*O16</f>
        <v>5.0903195090288698</v>
      </c>
      <c r="R17">
        <f>2*R16</f>
        <v>12.713498534777017</v>
      </c>
      <c r="S17">
        <f>2*S16</f>
        <v>29.264585482691817</v>
      </c>
      <c r="V17">
        <f>2*V16</f>
        <v>7.5740843606779693</v>
      </c>
      <c r="W17">
        <f>2*W16</f>
        <v>10.031197254454618</v>
      </c>
      <c r="Z17">
        <f>2*Z16</f>
        <v>4.0216943571363331</v>
      </c>
      <c r="AA17">
        <f>2*AA16</f>
        <v>8.0960216058121848</v>
      </c>
      <c r="AD17">
        <f>2*AD16</f>
        <v>10.832432431955848</v>
      </c>
      <c r="AE17">
        <f>2*AE16</f>
        <v>7.6759100632795212</v>
      </c>
    </row>
    <row r="18" spans="1:42" x14ac:dyDescent="0.25">
      <c r="A18" t="s">
        <v>10</v>
      </c>
      <c r="B18">
        <f>B15+B17</f>
        <v>27.196627745053554</v>
      </c>
      <c r="C18">
        <f>C15+C17</f>
        <v>73.935097172254217</v>
      </c>
      <c r="F18">
        <f>F15+F17</f>
        <v>36.647382878550523</v>
      </c>
      <c r="G18">
        <f>G15+G17</f>
        <v>69.481667659060207</v>
      </c>
      <c r="J18">
        <f>J15+J17</f>
        <v>14.209461235839653</v>
      </c>
      <c r="K18">
        <f>K15+K17</f>
        <v>60.525194279851632</v>
      </c>
      <c r="N18">
        <f>N15+N17</f>
        <v>6.9324357843550057</v>
      </c>
      <c r="O18">
        <f>O15+O17</f>
        <v>15.979359509028869</v>
      </c>
      <c r="R18">
        <f>R15+R17</f>
        <v>30.300778534777017</v>
      </c>
      <c r="S18">
        <f>S15+S17</f>
        <v>76.328105482691811</v>
      </c>
      <c r="V18">
        <f>V15+V17</f>
        <v>13.416814360677972</v>
      </c>
      <c r="W18">
        <f>W15+W17</f>
        <v>23.998147254454619</v>
      </c>
      <c r="Z18">
        <f>Z15+Z17</f>
        <v>7.550694357136333</v>
      </c>
      <c r="AA18">
        <f>AA15+AA17</f>
        <v>22.248081605812185</v>
      </c>
      <c r="AD18">
        <f>AD15+AD17</f>
        <v>16.435492431955847</v>
      </c>
      <c r="AE18">
        <f>AE15+AE17</f>
        <v>21.87515006327952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12.9798875</v>
      </c>
      <c r="K26">
        <f>AVERAGE(C3,G3,K3,O3,S3,W3,AA3,AE3)</f>
        <v>46.678399999999996</v>
      </c>
      <c r="N26">
        <f>J27-J26</f>
        <v>-2.802500000000002</v>
      </c>
      <c r="O26">
        <f>K27-K26</f>
        <v>-12.243562499999996</v>
      </c>
      <c r="P26" s="1">
        <v>0.1</v>
      </c>
      <c r="Q26">
        <f>N26/J26*100</f>
        <v>-21.591096224832473</v>
      </c>
      <c r="R26">
        <f>O26/K26*100</f>
        <v>-26.229610483649818</v>
      </c>
      <c r="U26">
        <f>J26</f>
        <v>12.9798875</v>
      </c>
      <c r="V26">
        <f>K26</f>
        <v>46.678399999999996</v>
      </c>
      <c r="W26">
        <f>Q26</f>
        <v>-21.591096224832473</v>
      </c>
      <c r="X26">
        <f>Q27</f>
        <v>-25.874839053882404</v>
      </c>
      <c r="Y26">
        <f>Q28</f>
        <v>-40.462215100092358</v>
      </c>
      <c r="Z26">
        <f>Q29</f>
        <v>-27.027872930331625</v>
      </c>
      <c r="AA26">
        <f>Q30</f>
        <v>-0.17209317106946428</v>
      </c>
      <c r="AB26">
        <f>Q31</f>
        <v>-30.250165881638036</v>
      </c>
      <c r="AC26">
        <f>Q32</f>
        <v>-24.351135554911394</v>
      </c>
      <c r="AD26">
        <f>Q33</f>
        <v>-27.996101661127661</v>
      </c>
      <c r="AE26">
        <f>Q34</f>
        <v>-31.899737189555772</v>
      </c>
      <c r="AF26">
        <f>Q35</f>
        <v>-47.208036279205032</v>
      </c>
      <c r="AG26">
        <f>R26</f>
        <v>-26.229610483649818</v>
      </c>
      <c r="AH26">
        <f>R27</f>
        <v>-49.327927906697752</v>
      </c>
      <c r="AI26">
        <f>R28</f>
        <v>-54.371106336121201</v>
      </c>
      <c r="AJ26">
        <f>R29</f>
        <v>-43.590316934599308</v>
      </c>
      <c r="AK26">
        <f>R30</f>
        <v>-52.309740693768411</v>
      </c>
      <c r="AL26">
        <f>R31</f>
        <v>-42.148456245286894</v>
      </c>
      <c r="AM26">
        <f>R32</f>
        <v>-45.694395052101186</v>
      </c>
      <c r="AN26">
        <f>R33</f>
        <v>-43.415958987454587</v>
      </c>
      <c r="AO26">
        <f>R34</f>
        <v>-61.567502313703983</v>
      </c>
      <c r="AP26">
        <f>R35</f>
        <v>-55.161487968739287</v>
      </c>
    </row>
    <row r="27" spans="1:42" x14ac:dyDescent="0.25">
      <c r="I27" s="1">
        <v>0.1</v>
      </c>
      <c r="J27">
        <f>AVERAGE(B4,F4,J4,N4,R4,V4,Z4,AD4)</f>
        <v>10.177387499999998</v>
      </c>
      <c r="K27">
        <f>AVERAGE(C4,G4,K4,O4,S4,W4,AA4,AE4)</f>
        <v>34.4348375</v>
      </c>
      <c r="N27">
        <f>J28-J26</f>
        <v>-3.3585250000000002</v>
      </c>
      <c r="O27">
        <f>K28-K26</f>
        <v>-23.025487500000001</v>
      </c>
      <c r="P27" s="1">
        <v>0.2</v>
      </c>
      <c r="Q27">
        <f>N27/J26*100</f>
        <v>-25.874839053882404</v>
      </c>
      <c r="R27">
        <f>O27/K26*100</f>
        <v>-49.327927906697752</v>
      </c>
    </row>
    <row r="28" spans="1:42" x14ac:dyDescent="0.25">
      <c r="I28" s="1">
        <v>0.2</v>
      </c>
      <c r="J28">
        <f>AVERAGE(B5,F5,J5,N5,R5,V5,Z5,AD5)</f>
        <v>9.6213625</v>
      </c>
      <c r="K28">
        <f>AVERAGE(C5,G5,K5,O5,S5,W5,AA5,AE5)</f>
        <v>23.652912499999996</v>
      </c>
      <c r="N28">
        <f>J29-J26</f>
        <v>-5.2519500000000008</v>
      </c>
      <c r="O28">
        <f>K29-K26</f>
        <v>-25.379562499999995</v>
      </c>
      <c r="P28" s="1">
        <v>0.3</v>
      </c>
      <c r="Q28">
        <f>N28/J26*100</f>
        <v>-40.462215100092358</v>
      </c>
      <c r="R28">
        <f>O28/K26*100</f>
        <v>-54.371106336121201</v>
      </c>
    </row>
    <row r="29" spans="1:42" x14ac:dyDescent="0.25">
      <c r="I29" s="1">
        <v>0.3</v>
      </c>
      <c r="J29">
        <f>AVERAGE(B6,F6,J6,N6,R6,V6,Z6,AD6)</f>
        <v>7.7279374999999995</v>
      </c>
      <c r="K29">
        <f>AVERAGE(C6,G6,K6,O6,S6,W6,AA6,AE6)</f>
        <v>21.298837500000001</v>
      </c>
      <c r="N29">
        <f>J30-J26</f>
        <v>-3.5081874999999982</v>
      </c>
      <c r="O29">
        <f>K30-K26</f>
        <v>-20.347262499999999</v>
      </c>
      <c r="P29" s="1">
        <v>0.4</v>
      </c>
      <c r="Q29">
        <f>N29/J26*100</f>
        <v>-27.027872930331625</v>
      </c>
      <c r="R29">
        <f>O29/K26*100</f>
        <v>-43.590316934599308</v>
      </c>
    </row>
    <row r="30" spans="1:42" x14ac:dyDescent="0.25">
      <c r="I30" s="1">
        <v>0.4</v>
      </c>
      <c r="J30">
        <f>AVERAGE(B7,F7,J7,N7,R7,V7,Z7,AD7)</f>
        <v>9.471700000000002</v>
      </c>
      <c r="K30">
        <f>AVERAGE(C7,G7,K7,O7,S7,W7,AA7,AE7)</f>
        <v>26.331137499999997</v>
      </c>
      <c r="N30">
        <f>J31-J26</f>
        <v>-2.2337499999999011E-2</v>
      </c>
      <c r="O30">
        <f>K31-K26</f>
        <v>-24.417349999999995</v>
      </c>
      <c r="P30" s="1">
        <v>0.5</v>
      </c>
      <c r="Q30">
        <f>N30/J26*100</f>
        <v>-0.17209317106946428</v>
      </c>
      <c r="R30">
        <f>O30/K26*100</f>
        <v>-52.309740693768411</v>
      </c>
    </row>
    <row r="31" spans="1:42" x14ac:dyDescent="0.25">
      <c r="I31" s="1">
        <v>0.5</v>
      </c>
      <c r="J31">
        <f>AVERAGE(B8,F8,J8,N8,R8,V8,Z8,AD8)</f>
        <v>12.957550000000001</v>
      </c>
      <c r="K31">
        <f>AVERAGE(C8,G8,K8,O8,S8,W8,AA8,AE8)</f>
        <v>22.261050000000001</v>
      </c>
      <c r="N31">
        <f>J32-J26</f>
        <v>-3.9264375000000005</v>
      </c>
      <c r="O31">
        <f>K32-K26</f>
        <v>-19.674224999999996</v>
      </c>
      <c r="P31" s="1">
        <v>0.6</v>
      </c>
      <c r="Q31">
        <f>N31/J26*100</f>
        <v>-30.250165881638036</v>
      </c>
      <c r="R31">
        <f>O31/K26*100</f>
        <v>-42.148456245286894</v>
      </c>
    </row>
    <row r="32" spans="1:42" x14ac:dyDescent="0.25">
      <c r="I32" s="1">
        <v>0.6</v>
      </c>
      <c r="J32">
        <f>AVERAGE(B9,F9,J9,N9,R9,V9,Z9,AD9)</f>
        <v>9.0534499999999998</v>
      </c>
      <c r="K32">
        <f>AVERAGE(C9,G9,K9,O9,S9,W9,AA9,AE9)</f>
        <v>27.004175</v>
      </c>
      <c r="N32">
        <f>J33-J26</f>
        <v>-3.1607500000000002</v>
      </c>
      <c r="O32">
        <f>K33-K26</f>
        <v>-21.329412499999997</v>
      </c>
      <c r="P32" s="1">
        <v>0.7</v>
      </c>
      <c r="Q32">
        <f>N32/J26*100</f>
        <v>-24.351135554911394</v>
      </c>
      <c r="R32">
        <f>O32/K26*100</f>
        <v>-45.694395052101186</v>
      </c>
    </row>
    <row r="33" spans="1:18" x14ac:dyDescent="0.25">
      <c r="I33" s="1">
        <v>0.7</v>
      </c>
      <c r="J33">
        <f>AVERAGE(B10,F10,J10,N10,R10,V10,Z10,AD10)</f>
        <v>9.8191375000000001</v>
      </c>
      <c r="K33">
        <f>AVERAGE(C10,G10,K10,O10,S10,W10,AA10,AE10)</f>
        <v>25.3489875</v>
      </c>
      <c r="N33">
        <f>J34-J26</f>
        <v>-3.6338625000000011</v>
      </c>
      <c r="O33">
        <f>K34-K26</f>
        <v>-20.265874999999998</v>
      </c>
      <c r="P33" s="1">
        <v>0.8</v>
      </c>
      <c r="Q33">
        <f>N33/J26*100</f>
        <v>-27.996101661127661</v>
      </c>
      <c r="R33">
        <f>O33/K26*100</f>
        <v>-43.415958987454587</v>
      </c>
    </row>
    <row r="34" spans="1:18" x14ac:dyDescent="0.25">
      <c r="I34" s="1">
        <v>0.8</v>
      </c>
      <c r="J34">
        <f>AVERAGE(B11,F11,J11,N11,R11,V11,Z11,AD11)</f>
        <v>9.3460249999999991</v>
      </c>
      <c r="K34">
        <f>AVERAGE(C11,G11,K11,O11,S11,W11,AA11,AE11)</f>
        <v>26.412524999999999</v>
      </c>
      <c r="N34">
        <f>J35-J26</f>
        <v>-4.1405500000000011</v>
      </c>
      <c r="O34">
        <f>K35-K26</f>
        <v>-28.738724999999999</v>
      </c>
      <c r="P34" s="1">
        <v>0.9</v>
      </c>
      <c r="Q34">
        <f>N34/J26*100</f>
        <v>-31.899737189555772</v>
      </c>
      <c r="R34">
        <f>O34/K26*100</f>
        <v>-61.567502313703983</v>
      </c>
    </row>
    <row r="35" spans="1:18" x14ac:dyDescent="0.25">
      <c r="I35" s="1">
        <v>0.9</v>
      </c>
      <c r="J35">
        <f>AVERAGE(B12,F12,J12,N12,R12,V12,Z12,AD12)</f>
        <v>8.8393374999999992</v>
      </c>
      <c r="K35">
        <f>AVERAGE(C12,G12,K12,O12,S12,W12,AA12,AE12)</f>
        <v>17.939674999999998</v>
      </c>
      <c r="N35">
        <f>J36-J26</f>
        <v>-6.1275499999999994</v>
      </c>
      <c r="O35">
        <f>K36-K26</f>
        <v>-25.748499999999996</v>
      </c>
      <c r="P35" s="1">
        <v>1</v>
      </c>
      <c r="Q35">
        <f>N35/J26*100</f>
        <v>-47.208036279205032</v>
      </c>
      <c r="R35">
        <f>O35/K26*100</f>
        <v>-55.161487968739287</v>
      </c>
    </row>
    <row r="36" spans="1:18" x14ac:dyDescent="0.25">
      <c r="I36" s="1">
        <v>1</v>
      </c>
      <c r="J36">
        <f>AVERAGE(B13,F13,J13,N13,R13,V13,Z13,AD13)</f>
        <v>6.8523375000000009</v>
      </c>
      <c r="K36">
        <f>AVERAGE(C13,G13,K13,O13,S13,W13,AA13,AE13)</f>
        <v>20.9299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30.128699999999998</v>
      </c>
      <c r="C41">
        <f>C3</f>
        <v>60.481000000000002</v>
      </c>
    </row>
    <row r="42" spans="1:18" x14ac:dyDescent="0.25">
      <c r="A42" s="1">
        <v>2</v>
      </c>
      <c r="B42">
        <f>F3</f>
        <v>41.405900000000003</v>
      </c>
      <c r="C42">
        <f>G3</f>
        <v>159.48390000000001</v>
      </c>
    </row>
    <row r="43" spans="1:18" x14ac:dyDescent="0.25">
      <c r="A43" s="1">
        <v>3</v>
      </c>
      <c r="B43">
        <f>J3</f>
        <v>8.7277000000000005</v>
      </c>
      <c r="C43">
        <f>K3</f>
        <v>24.668199999999999</v>
      </c>
    </row>
    <row r="44" spans="1:18" x14ac:dyDescent="0.25">
      <c r="A44" s="1">
        <v>4</v>
      </c>
      <c r="B44">
        <f>N3</f>
        <v>4.3109000000000002</v>
      </c>
      <c r="C44">
        <f>O3</f>
        <v>16.499300000000002</v>
      </c>
    </row>
    <row r="45" spans="1:18" x14ac:dyDescent="0.25">
      <c r="A45" s="1">
        <v>5</v>
      </c>
      <c r="B45">
        <f>R3</f>
        <v>6.1676000000000002</v>
      </c>
      <c r="C45">
        <f>S3</f>
        <v>57.598999999999997</v>
      </c>
    </row>
    <row r="46" spans="1:18" x14ac:dyDescent="0.25">
      <c r="A46" s="1">
        <v>6</v>
      </c>
      <c r="B46">
        <f>V3</f>
        <v>3.3201000000000001</v>
      </c>
      <c r="C46">
        <f>W3</f>
        <v>14.465</v>
      </c>
    </row>
    <row r="47" spans="1:18" x14ac:dyDescent="0.25">
      <c r="A47" s="1">
        <v>7</v>
      </c>
      <c r="B47">
        <f>Z3</f>
        <v>2.1749000000000001</v>
      </c>
      <c r="C47">
        <f>AA3</f>
        <v>13.7738</v>
      </c>
    </row>
    <row r="48" spans="1:18" x14ac:dyDescent="0.25">
      <c r="A48" s="1">
        <v>8</v>
      </c>
      <c r="B48">
        <f>AD3</f>
        <v>7.6032999999999999</v>
      </c>
      <c r="C48">
        <f>AE3</f>
        <v>26.457000000000001</v>
      </c>
    </row>
    <row r="50" spans="1:3" x14ac:dyDescent="0.25">
      <c r="A50" t="s">
        <v>19</v>
      </c>
      <c r="B50">
        <f>AVERAGE(B41:B48)</f>
        <v>12.9798875</v>
      </c>
      <c r="C50">
        <f>AVERAGE(C41:C48)</f>
        <v>46.678399999999996</v>
      </c>
    </row>
    <row r="51" spans="1:3" x14ac:dyDescent="0.25">
      <c r="A51" t="s">
        <v>8</v>
      </c>
      <c r="B51">
        <f>STDEV(B41:B48)</f>
        <v>14.544152497868344</v>
      </c>
      <c r="C51">
        <f>STDEV(C41:C48)</f>
        <v>49.221656007580357</v>
      </c>
    </row>
    <row r="52" spans="1:3" x14ac:dyDescent="0.25">
      <c r="A52" t="s">
        <v>20</v>
      </c>
      <c r="B52">
        <f>1.5*B51</f>
        <v>21.816228746802516</v>
      </c>
      <c r="C52">
        <f>1.5*C51</f>
        <v>73.832484011370539</v>
      </c>
    </row>
    <row r="53" spans="1:3" x14ac:dyDescent="0.25">
      <c r="A53" t="s">
        <v>9</v>
      </c>
      <c r="B53">
        <f>2*B51</f>
        <v>29.088304995736689</v>
      </c>
      <c r="C53">
        <f>2*C51</f>
        <v>98.443312015160714</v>
      </c>
    </row>
    <row r="54" spans="1:3" x14ac:dyDescent="0.25">
      <c r="A54" t="s">
        <v>21</v>
      </c>
      <c r="B54">
        <f>B50+B52</f>
        <v>34.796116246802512</v>
      </c>
      <c r="C54">
        <f>C50+C52</f>
        <v>120.51088401137054</v>
      </c>
    </row>
    <row r="55" spans="1:3" x14ac:dyDescent="0.25">
      <c r="A55" t="s">
        <v>10</v>
      </c>
      <c r="B55">
        <f>B50+B53</f>
        <v>42.068192495736689</v>
      </c>
      <c r="C55">
        <f>C50+C53</f>
        <v>145.12171201516071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2015-05-25T01:26:06Z</dcterms:created>
  <dcterms:modified xsi:type="dcterms:W3CDTF">2015-06-09T04:42:19Z</dcterms:modified>
</cp:coreProperties>
</file>