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B51" i="1"/>
  <c r="B53" i="1" s="1"/>
  <c r="C48" i="1"/>
  <c r="B48" i="1"/>
  <c r="C47" i="1"/>
  <c r="B47" i="1"/>
  <c r="C46" i="1"/>
  <c r="C50" i="1" s="1"/>
  <c r="B46" i="1"/>
  <c r="B50" i="1" s="1"/>
  <c r="C45" i="1"/>
  <c r="B45" i="1"/>
  <c r="C44" i="1"/>
  <c r="B44" i="1"/>
  <c r="C43" i="1"/>
  <c r="B43" i="1"/>
  <c r="C42" i="1"/>
  <c r="B42" i="1"/>
  <c r="C41" i="1"/>
  <c r="B41" i="1"/>
  <c r="V26" i="1"/>
  <c r="U26" i="1"/>
  <c r="O33" i="1"/>
  <c r="R33" i="1" s="1"/>
  <c r="AN26" i="1" s="1"/>
  <c r="N35" i="1"/>
  <c r="Q35" i="1" s="1"/>
  <c r="AF26" i="1" s="1"/>
  <c r="N34" i="1"/>
  <c r="Q34" i="1" s="1"/>
  <c r="AE26" i="1" s="1"/>
  <c r="N28" i="1"/>
  <c r="Q28" i="1" s="1"/>
  <c r="Y26" i="1" s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AA18" i="1" s="1"/>
  <c r="Z15" i="1"/>
  <c r="V18" i="1"/>
  <c r="V17" i="1"/>
  <c r="W16" i="1"/>
  <c r="W17" i="1" s="1"/>
  <c r="W18" i="1" s="1"/>
  <c r="V16" i="1"/>
  <c r="W15" i="1"/>
  <c r="V15" i="1"/>
  <c r="R18" i="1"/>
  <c r="S17" i="1"/>
  <c r="S18" i="1" s="1"/>
  <c r="R17" i="1"/>
  <c r="S16" i="1"/>
  <c r="R16" i="1"/>
  <c r="S15" i="1"/>
  <c r="R15" i="1"/>
  <c r="O18" i="1"/>
  <c r="O17" i="1"/>
  <c r="O16" i="1"/>
  <c r="N16" i="1"/>
  <c r="N17" i="1" s="1"/>
  <c r="N18" i="1" s="1"/>
  <c r="O15" i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F18" i="1" s="1"/>
  <c r="G15" i="1"/>
  <c r="F15" i="1"/>
  <c r="B18" i="1"/>
  <c r="B17" i="1"/>
  <c r="C16" i="1"/>
  <c r="C17" i="1" s="1"/>
  <c r="C18" i="1" s="1"/>
  <c r="B16" i="1"/>
  <c r="C15" i="1"/>
  <c r="B15" i="1"/>
  <c r="C54" i="1" l="1"/>
  <c r="C55" i="1"/>
  <c r="B55" i="1"/>
  <c r="B52" i="1"/>
  <c r="B54" i="1" s="1"/>
  <c r="C52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<sst xmlns="http://schemas.openxmlformats.org/spreadsheetml/2006/main" count="48" uniqueCount="22">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</sst>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A7" sqref="AA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6.4776999999999996</v>
      </c>
      <c r="C3">
        <v>27.064699999999998</v>
      </c>
      <c r="E3" s="1">
        <v>525</v>
      </c>
      <c r="F3">
        <v>2.1520000000000001</v>
      </c>
      <c r="G3">
        <v>11.3001</v>
      </c>
      <c r="I3" s="1">
        <v>525</v>
      </c>
      <c r="J3">
        <v>2.3102999999999998</v>
      </c>
      <c r="K3">
        <v>9.5473999999999997</v>
      </c>
      <c r="M3" s="1">
        <v>525</v>
      </c>
      <c r="N3">
        <v>3.552</v>
      </c>
      <c r="O3">
        <v>9.4234000000000009</v>
      </c>
      <c r="Q3" s="1">
        <v>525</v>
      </c>
      <c r="R3">
        <v>3.6452</v>
      </c>
      <c r="S3">
        <v>14.5299</v>
      </c>
      <c r="U3" s="1">
        <v>525</v>
      </c>
      <c r="Y3" s="1">
        <v>525</v>
      </c>
      <c r="Z3">
        <v>2.7012</v>
      </c>
      <c r="AA3">
        <v>8.3983000000000008</v>
      </c>
      <c r="AC3" s="1">
        <v>525</v>
      </c>
      <c r="AD3">
        <v>6.0229999999999997</v>
      </c>
      <c r="AE3">
        <v>8.9748999999999999</v>
      </c>
    </row>
    <row r="4" spans="1:31" x14ac:dyDescent="0.25">
      <c r="A4" s="1">
        <v>0.1</v>
      </c>
      <c r="B4">
        <v>7.7779999999999996</v>
      </c>
      <c r="C4">
        <v>22.253399999999999</v>
      </c>
      <c r="E4" s="1">
        <v>0.1</v>
      </c>
      <c r="F4">
        <v>2.9529000000000001</v>
      </c>
      <c r="G4">
        <v>10.292899999999999</v>
      </c>
      <c r="I4" s="1">
        <v>0.1</v>
      </c>
      <c r="J4">
        <v>3.9073000000000002</v>
      </c>
      <c r="K4">
        <v>12.7562</v>
      </c>
      <c r="M4" s="1">
        <v>0.1</v>
      </c>
      <c r="O4">
        <v>7.9675000000000002</v>
      </c>
      <c r="Q4" s="1">
        <v>0.1</v>
      </c>
      <c r="R4">
        <v>3.7603</v>
      </c>
      <c r="S4">
        <v>13.5953</v>
      </c>
      <c r="U4" s="1">
        <v>0.1</v>
      </c>
      <c r="Y4" s="1">
        <v>0.1</v>
      </c>
      <c r="Z4">
        <v>2.0344000000000002</v>
      </c>
      <c r="AA4">
        <v>7.3623000000000003</v>
      </c>
      <c r="AC4" s="1">
        <v>0.1</v>
      </c>
      <c r="AD4">
        <v>6.0682999999999998</v>
      </c>
      <c r="AE4">
        <v>9.9017999999999997</v>
      </c>
    </row>
    <row r="5" spans="1:31" x14ac:dyDescent="0.25">
      <c r="A5" s="1">
        <v>0.2</v>
      </c>
      <c r="B5">
        <v>5.0932000000000004</v>
      </c>
      <c r="C5">
        <v>21.712399999999999</v>
      </c>
      <c r="E5" s="1">
        <v>0.2</v>
      </c>
      <c r="F5">
        <v>3.3586999999999998</v>
      </c>
      <c r="G5">
        <v>11.341200000000001</v>
      </c>
      <c r="I5" s="1">
        <v>0.2</v>
      </c>
      <c r="J5">
        <v>2.8193999999999999</v>
      </c>
      <c r="K5">
        <v>6.3841000000000001</v>
      </c>
      <c r="M5" s="1">
        <v>0.2</v>
      </c>
      <c r="N5">
        <v>3.4618000000000002</v>
      </c>
      <c r="O5">
        <v>8.3154000000000003</v>
      </c>
      <c r="Q5" s="1">
        <v>0.2</v>
      </c>
      <c r="R5">
        <v>3.0722</v>
      </c>
      <c r="S5">
        <v>16.556999999999999</v>
      </c>
      <c r="U5" s="1">
        <v>0.2</v>
      </c>
      <c r="Y5" s="1">
        <v>0.2</v>
      </c>
      <c r="Z5">
        <v>2.3589000000000002</v>
      </c>
      <c r="AA5">
        <v>6.7321999999999997</v>
      </c>
      <c r="AC5" s="1">
        <v>0.2</v>
      </c>
      <c r="AD5">
        <v>3.7282999999999999</v>
      </c>
      <c r="AE5">
        <v>7.7337999999999996</v>
      </c>
    </row>
    <row r="6" spans="1:31" x14ac:dyDescent="0.25">
      <c r="A6" s="1">
        <v>0.3</v>
      </c>
      <c r="B6">
        <v>4.7187000000000001</v>
      </c>
      <c r="C6">
        <v>19.274799999999999</v>
      </c>
      <c r="E6" s="1">
        <v>0.3</v>
      </c>
      <c r="F6">
        <v>2.6511999999999998</v>
      </c>
      <c r="G6">
        <v>11.025399999999999</v>
      </c>
      <c r="I6" s="1">
        <v>0.3</v>
      </c>
      <c r="J6">
        <v>2.9538000000000002</v>
      </c>
      <c r="K6">
        <v>5.9279000000000002</v>
      </c>
      <c r="M6" s="1">
        <v>0.3</v>
      </c>
      <c r="N6">
        <v>2.1907000000000001</v>
      </c>
      <c r="O6">
        <v>7.7371999999999996</v>
      </c>
      <c r="Q6" s="1">
        <v>0.3</v>
      </c>
      <c r="R6">
        <v>2.7511999999999999</v>
      </c>
      <c r="S6">
        <v>10.5116</v>
      </c>
      <c r="U6" s="1">
        <v>0.3</v>
      </c>
      <c r="Y6" s="1">
        <v>0.3</v>
      </c>
      <c r="Z6">
        <v>1.8311999999999999</v>
      </c>
      <c r="AA6">
        <v>6.53</v>
      </c>
      <c r="AC6" s="1">
        <v>0.3</v>
      </c>
      <c r="AD6">
        <v>2.2925</v>
      </c>
      <c r="AE6">
        <v>5.1711</v>
      </c>
    </row>
    <row r="7" spans="1:31" x14ac:dyDescent="0.25">
      <c r="A7" s="1">
        <v>0.4</v>
      </c>
      <c r="B7">
        <v>5.9626000000000001</v>
      </c>
      <c r="C7">
        <v>17.221299999999999</v>
      </c>
      <c r="E7" s="1">
        <v>0.4</v>
      </c>
      <c r="F7">
        <v>1.9024000000000001</v>
      </c>
      <c r="G7">
        <v>12.1624</v>
      </c>
      <c r="I7" s="1">
        <v>0.4</v>
      </c>
      <c r="J7">
        <v>1.5390999999999999</v>
      </c>
      <c r="K7">
        <v>5.0251999999999999</v>
      </c>
      <c r="M7" s="1">
        <v>0.4</v>
      </c>
      <c r="N7">
        <v>2.3534999999999999</v>
      </c>
      <c r="O7">
        <v>5.0614999999999997</v>
      </c>
      <c r="Q7" s="1">
        <v>0.4</v>
      </c>
      <c r="R7">
        <v>2.5493999999999999</v>
      </c>
      <c r="S7">
        <v>7.8819999999999997</v>
      </c>
      <c r="U7" s="1">
        <v>0.4</v>
      </c>
      <c r="Y7" s="1">
        <v>0.4</v>
      </c>
      <c r="Z7">
        <v>4.3045999999999998</v>
      </c>
      <c r="AC7" s="1">
        <v>0.4</v>
      </c>
      <c r="AD7">
        <v>3.6839</v>
      </c>
      <c r="AE7">
        <v>6.2173999999999996</v>
      </c>
    </row>
    <row r="8" spans="1:31" x14ac:dyDescent="0.25">
      <c r="A8" s="1">
        <v>0.5</v>
      </c>
      <c r="B8">
        <v>5.8887999999999998</v>
      </c>
      <c r="C8">
        <v>17.7043</v>
      </c>
      <c r="E8" s="1">
        <v>0.5</v>
      </c>
      <c r="F8">
        <v>1.6741999999999999</v>
      </c>
      <c r="G8">
        <v>6.8116000000000003</v>
      </c>
      <c r="I8" s="1">
        <v>0.5</v>
      </c>
      <c r="J8">
        <v>1.613</v>
      </c>
      <c r="K8">
        <v>9.8622999999999994</v>
      </c>
      <c r="M8" s="1">
        <v>0.5</v>
      </c>
      <c r="N8">
        <v>2.2841999999999998</v>
      </c>
      <c r="O8">
        <v>5.5288000000000004</v>
      </c>
      <c r="Q8" s="1">
        <v>0.5</v>
      </c>
      <c r="R8">
        <v>2.3224</v>
      </c>
      <c r="S8">
        <v>7.5049999999999999</v>
      </c>
      <c r="U8" s="1">
        <v>0.5</v>
      </c>
      <c r="Y8" s="1">
        <v>0.5</v>
      </c>
      <c r="Z8">
        <v>3.5192999999999999</v>
      </c>
      <c r="AA8">
        <v>9.1341000000000001</v>
      </c>
      <c r="AC8" s="1">
        <v>0.5</v>
      </c>
      <c r="AD8">
        <v>2.8050000000000002</v>
      </c>
      <c r="AE8">
        <v>14.870699999999999</v>
      </c>
    </row>
    <row r="9" spans="1:31" x14ac:dyDescent="0.25">
      <c r="A9" s="1">
        <v>0.6</v>
      </c>
      <c r="B9">
        <v>5.2192999999999996</v>
      </c>
      <c r="C9">
        <v>20.0288</v>
      </c>
      <c r="E9" s="1">
        <v>0.6</v>
      </c>
      <c r="F9">
        <v>1.5183</v>
      </c>
      <c r="G9">
        <v>5.8221999999999996</v>
      </c>
      <c r="I9" s="1">
        <v>0.6</v>
      </c>
      <c r="J9">
        <v>2.1501999999999999</v>
      </c>
      <c r="K9">
        <v>7.8906000000000001</v>
      </c>
      <c r="M9" s="1">
        <v>0.6</v>
      </c>
      <c r="N9">
        <v>1.8791</v>
      </c>
      <c r="O9">
        <v>4.5641999999999996</v>
      </c>
      <c r="Q9" s="1">
        <v>0.6</v>
      </c>
      <c r="R9">
        <v>5.0307000000000004</v>
      </c>
      <c r="S9">
        <v>28.779900000000001</v>
      </c>
      <c r="U9" s="1">
        <v>0.6</v>
      </c>
      <c r="Y9" s="1">
        <v>0.6</v>
      </c>
      <c r="Z9">
        <v>3.8212000000000002</v>
      </c>
      <c r="AA9">
        <v>11.292400000000001</v>
      </c>
      <c r="AC9" s="1">
        <v>0.6</v>
      </c>
      <c r="AD9">
        <v>1.6975</v>
      </c>
      <c r="AE9">
        <v>8.0947999999999993</v>
      </c>
    </row>
    <row r="10" spans="1:31" x14ac:dyDescent="0.25">
      <c r="A10" s="1">
        <v>0.7</v>
      </c>
      <c r="B10">
        <v>7.7857000000000003</v>
      </c>
      <c r="E10" s="1">
        <v>0.7</v>
      </c>
      <c r="F10">
        <v>1.8972</v>
      </c>
      <c r="G10">
        <v>7.7152000000000003</v>
      </c>
      <c r="I10" s="1">
        <v>0.7</v>
      </c>
      <c r="J10">
        <v>2.5185</v>
      </c>
      <c r="K10">
        <v>11.4598</v>
      </c>
      <c r="M10" s="1">
        <v>0.7</v>
      </c>
      <c r="N10">
        <v>2.4434</v>
      </c>
      <c r="O10">
        <v>4.8825000000000003</v>
      </c>
      <c r="Q10" s="1">
        <v>0.7</v>
      </c>
      <c r="R10">
        <v>5.1368</v>
      </c>
      <c r="U10" s="1">
        <v>0.7</v>
      </c>
      <c r="Y10" s="1">
        <v>0.7</v>
      </c>
      <c r="Z10">
        <v>2.2145000000000001</v>
      </c>
      <c r="AA10">
        <v>8.7972999999999999</v>
      </c>
      <c r="AC10" s="1">
        <v>0.7</v>
      </c>
      <c r="AD10">
        <v>1.3632</v>
      </c>
      <c r="AE10">
        <v>7.5923999999999996</v>
      </c>
    </row>
    <row r="11" spans="1:31" x14ac:dyDescent="0.25">
      <c r="A11" s="1">
        <v>0.8</v>
      </c>
      <c r="B11">
        <v>4.1856</v>
      </c>
      <c r="C11">
        <v>18.834599999999998</v>
      </c>
      <c r="E11" s="1">
        <v>0.8</v>
      </c>
      <c r="F11">
        <v>2.0651999999999999</v>
      </c>
      <c r="G11">
        <v>6.7476000000000003</v>
      </c>
      <c r="I11" s="1">
        <v>0.8</v>
      </c>
      <c r="J11">
        <v>2.3944999999999999</v>
      </c>
      <c r="K11">
        <v>10.2615</v>
      </c>
      <c r="M11" s="1">
        <v>0.8</v>
      </c>
      <c r="N11">
        <v>2.3102</v>
      </c>
      <c r="O11">
        <v>6.9446000000000003</v>
      </c>
      <c r="Q11" s="1">
        <v>0.8</v>
      </c>
      <c r="R11">
        <v>2.8740999999999999</v>
      </c>
      <c r="S11">
        <v>25.909300000000002</v>
      </c>
      <c r="U11" s="1">
        <v>0.8</v>
      </c>
      <c r="Y11" s="1">
        <v>0.8</v>
      </c>
      <c r="Z11">
        <v>2.7412000000000001</v>
      </c>
      <c r="AA11">
        <v>7.6463999999999999</v>
      </c>
      <c r="AC11" s="1">
        <v>0.8</v>
      </c>
      <c r="AD11">
        <v>1.6073999999999999</v>
      </c>
      <c r="AE11">
        <v>5.1757999999999997</v>
      </c>
    </row>
    <row r="12" spans="1:31" x14ac:dyDescent="0.25">
      <c r="A12" s="1">
        <v>0.9</v>
      </c>
      <c r="B12">
        <v>3.0975000000000001</v>
      </c>
      <c r="C12">
        <v>16.029199999999999</v>
      </c>
      <c r="E12" s="1">
        <v>0.9</v>
      </c>
      <c r="G12">
        <v>8.4938000000000002</v>
      </c>
      <c r="I12" s="1">
        <v>0.9</v>
      </c>
      <c r="J12">
        <v>1.4928999999999999</v>
      </c>
      <c r="K12">
        <v>8.1684000000000001</v>
      </c>
      <c r="M12" s="1">
        <v>0.9</v>
      </c>
      <c r="N12">
        <v>2.2309999999999999</v>
      </c>
      <c r="O12">
        <v>5.3822999999999999</v>
      </c>
      <c r="Q12" s="1">
        <v>0.9</v>
      </c>
      <c r="R12">
        <v>3.1095999999999999</v>
      </c>
      <c r="S12">
        <v>10.7911</v>
      </c>
      <c r="U12" s="1">
        <v>0.9</v>
      </c>
      <c r="Y12" s="1">
        <v>0.9</v>
      </c>
      <c r="Z12">
        <v>2.7949999999999999</v>
      </c>
      <c r="AA12">
        <v>8.4296000000000006</v>
      </c>
      <c r="AC12" s="1">
        <v>0.9</v>
      </c>
      <c r="AD12">
        <v>4.7070999999999996</v>
      </c>
      <c r="AE12">
        <v>15.965999999999999</v>
      </c>
    </row>
    <row r="13" spans="1:31" x14ac:dyDescent="0.25">
      <c r="A13" s="1">
        <v>1</v>
      </c>
      <c r="B13">
        <v>3.4771999999999998</v>
      </c>
      <c r="C13">
        <v>15.9191</v>
      </c>
      <c r="E13" s="1">
        <v>1</v>
      </c>
      <c r="F13">
        <v>2.8485999999999998</v>
      </c>
      <c r="G13">
        <v>11.1229</v>
      </c>
      <c r="I13" s="1">
        <v>1</v>
      </c>
      <c r="J13">
        <v>4.4931000000000001</v>
      </c>
      <c r="K13">
        <v>7.5789999999999997</v>
      </c>
      <c r="M13" s="1">
        <v>1</v>
      </c>
      <c r="N13">
        <v>1.8759999999999999</v>
      </c>
      <c r="O13">
        <v>7.0442</v>
      </c>
      <c r="Q13" s="1">
        <v>1</v>
      </c>
      <c r="R13">
        <v>1.6505000000000001</v>
      </c>
      <c r="S13">
        <v>7.6567999999999996</v>
      </c>
      <c r="U13" s="1">
        <v>1</v>
      </c>
      <c r="Y13" s="1">
        <v>1</v>
      </c>
      <c r="Z13">
        <v>1.8673</v>
      </c>
      <c r="AA13">
        <v>6.2157999999999998</v>
      </c>
      <c r="AC13" s="1">
        <v>1</v>
      </c>
      <c r="AD13">
        <v>2.9432</v>
      </c>
      <c r="AE13">
        <v>10.738</v>
      </c>
    </row>
    <row r="15" spans="1:31" x14ac:dyDescent="0.25">
      <c r="A15" t="s">
        <v>7</v>
      </c>
      <c r="B15">
        <f>AVERAGE(B4:B13)</f>
        <v>5.3206599999999993</v>
      </c>
      <c r="C15">
        <f>AVERAGE(C4:C13)</f>
        <v>18.775322222222226</v>
      </c>
      <c r="F15">
        <f>AVERAGE(F4:F13)</f>
        <v>2.3187444444444445</v>
      </c>
      <c r="G15">
        <f>AVERAGE(G4:G13)</f>
        <v>9.1535200000000021</v>
      </c>
      <c r="J15">
        <f>AVERAGE(J4:J13)</f>
        <v>2.5881799999999999</v>
      </c>
      <c r="K15">
        <f>AVERAGE(K4:K13)</f>
        <v>8.5314999999999994</v>
      </c>
      <c r="N15">
        <f>AVERAGE(N4:N13)</f>
        <v>2.3366555555555557</v>
      </c>
      <c r="O15">
        <f>AVERAGE(O4:O13)</f>
        <v>6.3428200000000006</v>
      </c>
      <c r="R15">
        <f>AVERAGE(R4:R13)</f>
        <v>3.2257199999999999</v>
      </c>
      <c r="S15">
        <f>AVERAGE(S4:S13)</f>
        <v>14.354222222222221</v>
      </c>
      <c r="V15" t="e">
        <f>AVERAGE(V4:V13)</f>
        <v>#DIV/0!</v>
      </c>
      <c r="W15" t="e">
        <f>AVERAGE(W4:W13)</f>
        <v>#DIV/0!</v>
      </c>
      <c r="Z15">
        <f>AVERAGE(Z4:Z13)</f>
        <v>2.7487599999999999</v>
      </c>
      <c r="AA15">
        <f>AVERAGE(AA4:AA13)</f>
        <v>8.0155666666666665</v>
      </c>
      <c r="AD15">
        <f>AVERAGE(AD4:AD13)</f>
        <v>3.0896400000000002</v>
      </c>
      <c r="AE15">
        <f>AVERAGE(AE4:AE13)</f>
        <v>9.1461799999999975</v>
      </c>
    </row>
    <row r="16" spans="1:31" x14ac:dyDescent="0.25">
      <c r="A16" t="s">
        <v>8</v>
      </c>
      <c r="B16">
        <f>STDEV(B4:B13)</f>
        <v>1.5952473233535542</v>
      </c>
      <c r="C16">
        <f>STDEV(C4:C13)</f>
        <v>2.2860696526886994</v>
      </c>
      <c r="F16">
        <f>STDEV(F4:F13)</f>
        <v>0.64676217443336714</v>
      </c>
      <c r="G16">
        <f>STDEV(G4:G13)</f>
        <v>2.2947914433439096</v>
      </c>
      <c r="J16">
        <f>STDEV(J4:J13)</f>
        <v>1.0022926682805229</v>
      </c>
      <c r="K16">
        <f>STDEV(K4:K13)</f>
        <v>2.5015774956348373</v>
      </c>
      <c r="N16">
        <f>STDEV(N4:N13)</f>
        <v>0.46571267459430199</v>
      </c>
      <c r="O16">
        <f>STDEV(O4:O13)</f>
        <v>1.4083898369730183</v>
      </c>
      <c r="R16">
        <f>STDEV(R4:R13)</f>
        <v>1.1223253269687701</v>
      </c>
      <c r="S16">
        <f>STDEV(S4:S13)</f>
        <v>7.9699964723608563</v>
      </c>
      <c r="V16" t="e">
        <f>STDEV(V4:V13)</f>
        <v>#DIV/0!</v>
      </c>
      <c r="W16" t="e">
        <f>STDEV(W4:W13)</f>
        <v>#DIV/0!</v>
      </c>
      <c r="Z16">
        <f>STDEV(Z4:Z13)</f>
        <v>0.86495444350169826</v>
      </c>
      <c r="AA16">
        <f>STDEV(AA4:AA13)</f>
        <v>1.5979449247392763</v>
      </c>
      <c r="AD16">
        <f>STDEV(AD4:AD13)</f>
        <v>1.4945532533540287</v>
      </c>
      <c r="AE16">
        <f>STDEV(AE4:AE13)</f>
        <v>3.7718593507417228</v>
      </c>
    </row>
    <row r="17" spans="1:42" x14ac:dyDescent="0.25">
      <c r="A17" t="s">
        <v>9</v>
      </c>
      <c r="B17">
        <f>2*B16</f>
        <v>3.1904946467071085</v>
      </c>
      <c r="C17">
        <f>2*C16</f>
        <v>4.5721393053773989</v>
      </c>
      <c r="F17">
        <f>2*F16</f>
        <v>1.2935243488667343</v>
      </c>
      <c r="G17">
        <f>2*G16</f>
        <v>4.5895828866878192</v>
      </c>
      <c r="J17">
        <f>2*J16</f>
        <v>2.0045853365610458</v>
      </c>
      <c r="K17">
        <f>2*K16</f>
        <v>5.0031549912696747</v>
      </c>
      <c r="N17">
        <f>2*N16</f>
        <v>0.93142534918860398</v>
      </c>
      <c r="O17">
        <f>2*O16</f>
        <v>2.8167796739460367</v>
      </c>
      <c r="R17">
        <f>2*R16</f>
        <v>2.2446506539375402</v>
      </c>
      <c r="S17">
        <f>2*S16</f>
        <v>15.939992944721713</v>
      </c>
      <c r="V17" t="e">
        <f>2*V16</f>
        <v>#DIV/0!</v>
      </c>
      <c r="W17" t="e">
        <f>2*W16</f>
        <v>#DIV/0!</v>
      </c>
      <c r="Z17">
        <f>2*Z16</f>
        <v>1.7299088870033965</v>
      </c>
      <c r="AA17">
        <f>2*AA16</f>
        <v>3.1958898494785526</v>
      </c>
      <c r="AD17">
        <f>2*AD16</f>
        <v>2.9891065067080573</v>
      </c>
      <c r="AE17">
        <f>2*AE16</f>
        <v>7.5437187014834457</v>
      </c>
    </row>
    <row r="18" spans="1:42" x14ac:dyDescent="0.25">
      <c r="A18" t="s">
        <v>10</v>
      </c>
      <c r="B18">
        <f>B15+B17</f>
        <v>8.5111546467071086</v>
      </c>
      <c r="C18">
        <f>C15+C17</f>
        <v>23.347461527599624</v>
      </c>
      <c r="F18">
        <f>F15+F17</f>
        <v>3.6122687933111788</v>
      </c>
      <c r="G18">
        <f>G15+G17</f>
        <v>13.743102886687822</v>
      </c>
      <c r="J18">
        <f>J15+J17</f>
        <v>4.5927653365610457</v>
      </c>
      <c r="K18">
        <f>K15+K17</f>
        <v>13.534654991269674</v>
      </c>
      <c r="N18">
        <f>N15+N17</f>
        <v>3.2680809047441599</v>
      </c>
      <c r="O18">
        <f>O15+O17</f>
        <v>9.1595996739460368</v>
      </c>
      <c r="R18">
        <f>R15+R17</f>
        <v>5.4703706539375396</v>
      </c>
      <c r="S18">
        <f>S15+S17</f>
        <v>30.294215166943935</v>
      </c>
      <c r="V18" t="e">
        <f>V15+V17</f>
        <v>#DIV/0!</v>
      </c>
      <c r="W18" t="e">
        <f>W15+W17</f>
        <v>#DIV/0!</v>
      </c>
      <c r="Z18">
        <f>Z15+Z17</f>
        <v>4.4786688870033959</v>
      </c>
      <c r="AA18">
        <f>AA15+AA17</f>
        <v>11.211456516145219</v>
      </c>
      <c r="AD18">
        <f>AD15+AD17</f>
        <v>6.0787465067080575</v>
      </c>
      <c r="AE18">
        <f>AE15+AE17</f>
        <v>16.689898701483443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3.8373428571428572</v>
      </c>
      <c r="K26">
        <f t="shared" ref="K26:K36" si="1">AVERAGE(C3,G3,K3,O3,S3,W3,AA3,AE3)</f>
        <v>12.748385714285716</v>
      </c>
      <c r="N26">
        <f>J27-J26</f>
        <v>0.57952380952381022</v>
      </c>
      <c r="O26">
        <f>K27-K26</f>
        <v>-0.72990000000000066</v>
      </c>
      <c r="P26" s="1">
        <v>0.1</v>
      </c>
      <c r="Q26">
        <f>N26/J26*100</f>
        <v>15.102216067169513</v>
      </c>
      <c r="R26">
        <f>O26/K26*100</f>
        <v>-5.7254307828330129</v>
      </c>
      <c r="U26">
        <f>J26</f>
        <v>3.8373428571428572</v>
      </c>
      <c r="V26">
        <f>K26</f>
        <v>12.748385714285716</v>
      </c>
      <c r="W26">
        <f>Q26</f>
        <v>15.102216067169513</v>
      </c>
      <c r="X26">
        <f>Q27</f>
        <v>-11.052662928961254</v>
      </c>
      <c r="Y26">
        <f>Q28</f>
        <v>-27.817239607764304</v>
      </c>
      <c r="Z26">
        <f>Q29</f>
        <v>-16.997997125987471</v>
      </c>
      <c r="AA26">
        <f>Q30</f>
        <v>-25.145748173959664</v>
      </c>
      <c r="AB26">
        <f>Q31</f>
        <v>-20.643376741346312</v>
      </c>
      <c r="AC26">
        <f>Q32</f>
        <v>-13.037667433566375</v>
      </c>
      <c r="AD26">
        <f>Q33</f>
        <v>-32.325939824432091</v>
      </c>
      <c r="AE26">
        <f>Q34</f>
        <v>-24.283110088578155</v>
      </c>
      <c r="AF26">
        <f>Q35</f>
        <v>-28.686144430297748</v>
      </c>
      <c r="AG26">
        <f>R26</f>
        <v>-5.7254307828330129</v>
      </c>
      <c r="AH26">
        <f>R27</f>
        <v>-11.724285539793835</v>
      </c>
      <c r="AI26">
        <f>R28</f>
        <v>-25.841591148235032</v>
      </c>
      <c r="AJ26">
        <f>R29</f>
        <v>-29.965250502304514</v>
      </c>
      <c r="AK26">
        <f>R30</f>
        <v>-19.971043952903859</v>
      </c>
      <c r="AL26">
        <f>R31</f>
        <v>-3.0993279821422752</v>
      </c>
      <c r="AM26">
        <f>R32</f>
        <v>-36.545377734099674</v>
      </c>
      <c r="AN26">
        <f>R33</f>
        <v>-8.6497225979311843</v>
      </c>
      <c r="AO26">
        <f>R34</f>
        <v>-17.905124122157765</v>
      </c>
      <c r="AP26">
        <f>R35</f>
        <v>-25.731997440572314</v>
      </c>
    </row>
    <row r="27" spans="1:42" x14ac:dyDescent="0.25">
      <c r="I27" s="1">
        <v>0.1</v>
      </c>
      <c r="J27">
        <f t="shared" si="0"/>
        <v>4.4168666666666674</v>
      </c>
      <c r="K27">
        <f t="shared" si="1"/>
        <v>12.018485714285715</v>
      </c>
      <c r="N27">
        <f>J28-J26</f>
        <v>-0.42412857142857119</v>
      </c>
      <c r="O27">
        <f>K28-K26</f>
        <v>-1.4946571428571431</v>
      </c>
      <c r="P27" s="1">
        <v>0.2</v>
      </c>
      <c r="Q27">
        <f>N27/J26*100</f>
        <v>-11.052662928961254</v>
      </c>
      <c r="R27">
        <f>O27/K26*100</f>
        <v>-11.724285539793835</v>
      </c>
    </row>
    <row r="28" spans="1:42" x14ac:dyDescent="0.25">
      <c r="I28" s="1">
        <v>0.2</v>
      </c>
      <c r="J28">
        <f t="shared" si="0"/>
        <v>3.413214285714286</v>
      </c>
      <c r="K28">
        <f t="shared" si="1"/>
        <v>11.253728571428573</v>
      </c>
      <c r="N28">
        <f>J29-J26</f>
        <v>-1.0674428571428574</v>
      </c>
      <c r="O28">
        <f>K29-K26</f>
        <v>-3.2943857142857169</v>
      </c>
      <c r="P28" s="1">
        <v>0.3</v>
      </c>
      <c r="Q28">
        <f>N28/J26*100</f>
        <v>-27.817239607764304</v>
      </c>
      <c r="R28">
        <f>O28/K26*100</f>
        <v>-25.841591148235032</v>
      </c>
    </row>
    <row r="29" spans="1:42" x14ac:dyDescent="0.25">
      <c r="I29" s="1">
        <v>0.3</v>
      </c>
      <c r="J29">
        <f t="shared" si="0"/>
        <v>2.7698999999999998</v>
      </c>
      <c r="K29">
        <f t="shared" si="1"/>
        <v>9.4539999999999988</v>
      </c>
      <c r="N29">
        <f>J30-J26</f>
        <v>-0.65227142857142839</v>
      </c>
      <c r="O29">
        <f>K30-K26</f>
        <v>-3.8200857142857174</v>
      </c>
      <c r="P29" s="1">
        <v>0.4</v>
      </c>
      <c r="Q29">
        <f>N29/J26*100</f>
        <v>-16.997997125987471</v>
      </c>
      <c r="R29">
        <f>O29/K26*100</f>
        <v>-29.965250502304514</v>
      </c>
    </row>
    <row r="30" spans="1:42" x14ac:dyDescent="0.25">
      <c r="I30" s="1">
        <v>0.4</v>
      </c>
      <c r="J30">
        <f t="shared" si="0"/>
        <v>3.1850714285714288</v>
      </c>
      <c r="K30">
        <f t="shared" si="1"/>
        <v>8.9282999999999983</v>
      </c>
      <c r="N30">
        <f>J31-J26</f>
        <v>-0.96492857142857158</v>
      </c>
      <c r="O30">
        <f>K31-K26</f>
        <v>-2.5459857142857167</v>
      </c>
      <c r="P30" s="1">
        <v>0.5</v>
      </c>
      <c r="Q30">
        <f>N30/J26*100</f>
        <v>-25.145748173959664</v>
      </c>
      <c r="R30">
        <f>O30/K26*100</f>
        <v>-19.971043952903859</v>
      </c>
    </row>
    <row r="31" spans="1:42" x14ac:dyDescent="0.25">
      <c r="I31" s="1">
        <v>0.5</v>
      </c>
      <c r="J31">
        <f t="shared" si="0"/>
        <v>2.8724142857142856</v>
      </c>
      <c r="K31">
        <f t="shared" si="1"/>
        <v>10.202399999999999</v>
      </c>
      <c r="N31">
        <f>J32-J26</f>
        <v>-0.79215714285714256</v>
      </c>
      <c r="O31">
        <f>K32-K26</f>
        <v>-0.39511428571428553</v>
      </c>
      <c r="P31" s="1">
        <v>0.6</v>
      </c>
      <c r="Q31">
        <f>N31/J26*100</f>
        <v>-20.643376741346312</v>
      </c>
      <c r="R31">
        <f>O31/K26*100</f>
        <v>-3.0993279821422752</v>
      </c>
    </row>
    <row r="32" spans="1:42" x14ac:dyDescent="0.25">
      <c r="I32" s="1">
        <v>0.6</v>
      </c>
      <c r="J32">
        <f t="shared" si="0"/>
        <v>3.0451857142857146</v>
      </c>
      <c r="K32">
        <f t="shared" si="1"/>
        <v>12.35327142857143</v>
      </c>
      <c r="N32">
        <f>J33-J26</f>
        <v>-0.50029999999999974</v>
      </c>
      <c r="O32">
        <f>K33-K26</f>
        <v>-4.658945714285716</v>
      </c>
      <c r="P32" s="1">
        <v>0.7</v>
      </c>
      <c r="Q32">
        <f>N32/J26*100</f>
        <v>-13.037667433566375</v>
      </c>
      <c r="R32">
        <f>O32/K26*100</f>
        <v>-36.545377734099674</v>
      </c>
    </row>
    <row r="33" spans="1:18" x14ac:dyDescent="0.25">
      <c r="I33" s="1">
        <v>0.7</v>
      </c>
      <c r="J33">
        <f t="shared" si="0"/>
        <v>3.3370428571428574</v>
      </c>
      <c r="K33">
        <f t="shared" si="1"/>
        <v>8.0894399999999997</v>
      </c>
      <c r="N33">
        <f>J34-J26</f>
        <v>-1.2404571428571431</v>
      </c>
      <c r="O33">
        <f>K34-K26</f>
        <v>-1.1027000000000022</v>
      </c>
      <c r="P33" s="1">
        <v>0.8</v>
      </c>
      <c r="Q33">
        <f>N33/J26*100</f>
        <v>-32.325939824432091</v>
      </c>
      <c r="R33">
        <f>O33/K26*100</f>
        <v>-8.6497225979311843</v>
      </c>
    </row>
    <row r="34" spans="1:18" x14ac:dyDescent="0.25">
      <c r="I34" s="1">
        <v>0.8</v>
      </c>
      <c r="J34">
        <f t="shared" si="0"/>
        <v>2.596885714285714</v>
      </c>
      <c r="K34">
        <f t="shared" si="1"/>
        <v>11.645685714285714</v>
      </c>
      <c r="N34">
        <f>J35-J26</f>
        <v>-0.93182619047619042</v>
      </c>
      <c r="O34">
        <f>K35-K26</f>
        <v>-2.2826142857142866</v>
      </c>
      <c r="P34" s="1">
        <v>0.9</v>
      </c>
      <c r="Q34">
        <f>N34/J26*100</f>
        <v>-24.283110088578155</v>
      </c>
      <c r="R34">
        <f>O34/K26*100</f>
        <v>-17.905124122157765</v>
      </c>
    </row>
    <row r="35" spans="1:18" x14ac:dyDescent="0.25">
      <c r="I35" s="1">
        <v>0.9</v>
      </c>
      <c r="J35">
        <f t="shared" si="0"/>
        <v>2.9055166666666667</v>
      </c>
      <c r="K35">
        <f t="shared" si="1"/>
        <v>10.465771428571429</v>
      </c>
      <c r="N35">
        <f>J36-J26</f>
        <v>-1.1007857142857143</v>
      </c>
      <c r="O35">
        <f>K36-K26</f>
        <v>-3.2804142857142864</v>
      </c>
      <c r="P35" s="1">
        <v>1</v>
      </c>
      <c r="Q35">
        <f>N35/J26*100</f>
        <v>-28.686144430297748</v>
      </c>
      <c r="R35">
        <f>O35/K26*100</f>
        <v>-25.731997440572314</v>
      </c>
    </row>
    <row r="36" spans="1:18" x14ac:dyDescent="0.25">
      <c r="I36" s="1">
        <v>1</v>
      </c>
      <c r="J36">
        <f t="shared" si="0"/>
        <v>2.7365571428571429</v>
      </c>
      <c r="K36">
        <f t="shared" si="1"/>
        <v>9.4679714285714294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6.4776999999999996</v>
      </c>
      <c r="C41">
        <f>C3</f>
        <v>27.064699999999998</v>
      </c>
    </row>
    <row r="42" spans="1:18" x14ac:dyDescent="0.25">
      <c r="A42" s="1">
        <v>2</v>
      </c>
      <c r="B42">
        <f>F3</f>
        <v>2.1520000000000001</v>
      </c>
      <c r="C42">
        <f>G3</f>
        <v>11.3001</v>
      </c>
    </row>
    <row r="43" spans="1:18" x14ac:dyDescent="0.25">
      <c r="A43" s="1">
        <v>3</v>
      </c>
      <c r="B43">
        <f>J3</f>
        <v>2.3102999999999998</v>
      </c>
      <c r="C43">
        <f>K3</f>
        <v>9.5473999999999997</v>
      </c>
    </row>
    <row r="44" spans="1:18" x14ac:dyDescent="0.25">
      <c r="A44" s="1">
        <v>4</v>
      </c>
      <c r="B44">
        <f>N3</f>
        <v>3.552</v>
      </c>
      <c r="C44">
        <f>O3</f>
        <v>9.4234000000000009</v>
      </c>
    </row>
    <row r="45" spans="1:18" x14ac:dyDescent="0.25">
      <c r="A45" s="1">
        <v>5</v>
      </c>
      <c r="B45">
        <f>R3</f>
        <v>3.6452</v>
      </c>
      <c r="C45">
        <f>S3</f>
        <v>14.5299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2.7012</v>
      </c>
      <c r="C47">
        <f>AA3</f>
        <v>8.3983000000000008</v>
      </c>
    </row>
    <row r="48" spans="1:18" x14ac:dyDescent="0.25">
      <c r="A48" s="1">
        <v>8</v>
      </c>
      <c r="B48">
        <f>AD3</f>
        <v>6.0229999999999997</v>
      </c>
      <c r="C48">
        <f>AE3</f>
        <v>8.9748999999999999</v>
      </c>
    </row>
    <row r="50" spans="1:3" x14ac:dyDescent="0.25">
      <c r="A50" t="s">
        <v>19</v>
      </c>
      <c r="B50">
        <f>AVERAGE(B41:B48)</f>
        <v>3.357675</v>
      </c>
      <c r="C50">
        <f>AVERAGE(C41:C48)</f>
        <v>11.154837500000001</v>
      </c>
    </row>
    <row r="51" spans="1:3" x14ac:dyDescent="0.25">
      <c r="A51" t="s">
        <v>8</v>
      </c>
      <c r="B51">
        <f>STDEV(B41:B48)</f>
        <v>2.1116863137921649</v>
      </c>
      <c r="C51">
        <f>STDEV(C41:C48)</f>
        <v>7.6241967269509789</v>
      </c>
    </row>
    <row r="52" spans="1:3" x14ac:dyDescent="0.25">
      <c r="A52" t="s">
        <v>20</v>
      </c>
      <c r="B52">
        <f>1.5*B51</f>
        <v>3.1675294706882475</v>
      </c>
      <c r="C52">
        <f>1.5*C51</f>
        <v>11.436295090426469</v>
      </c>
    </row>
    <row r="53" spans="1:3" x14ac:dyDescent="0.25">
      <c r="A53" t="s">
        <v>9</v>
      </c>
      <c r="B53">
        <f>2*B51</f>
        <v>4.2233726275843297</v>
      </c>
      <c r="C53">
        <f>2*C51</f>
        <v>15.248393453901958</v>
      </c>
    </row>
    <row r="54" spans="1:3" x14ac:dyDescent="0.25">
      <c r="A54" t="s">
        <v>21</v>
      </c>
      <c r="B54">
        <f>B50+B52</f>
        <v>6.5252044706882479</v>
      </c>
      <c r="C54">
        <f>C50+C52</f>
        <v>22.591132590426469</v>
      </c>
    </row>
    <row r="55" spans="1:3" x14ac:dyDescent="0.25">
      <c r="A55" t="s">
        <v>10</v>
      </c>
      <c r="B55">
        <f>B50+B53</f>
        <v>7.5810476275843293</v>
      </c>
      <c r="C55">
        <f>C50+C53</f>
        <v>26.403230953901961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2015-05-25T01:27:38Z</dcterms:created>
  <dcterms:modified xsi:type="dcterms:W3CDTF">2015-06-15T04:21:38Z</dcterms:modified>
</cp:coreProperties>
</file>