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<sst xmlns="http://schemas.openxmlformats.org/spreadsheetml/2006/main" count="48" uniqueCount="22">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</sst>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6.4776999999999996</v>
      </c>
      <c r="C3">
        <v>27.064699999999998</v>
      </c>
      <c r="E3" s="1">
        <v>525</v>
      </c>
      <c r="F3">
        <v>2.1520000000000001</v>
      </c>
      <c r="G3">
        <v>11.3001</v>
      </c>
      <c r="I3" s="1">
        <v>525</v>
      </c>
      <c r="J3">
        <v>2.3102999999999998</v>
      </c>
      <c r="K3">
        <v>9.5473999999999997</v>
      </c>
      <c r="M3" s="1">
        <v>525</v>
      </c>
      <c r="N3">
        <v>3.552</v>
      </c>
      <c r="O3">
        <v>9.4234000000000009</v>
      </c>
      <c r="Q3" s="1">
        <v>525</v>
      </c>
      <c r="R3">
        <v>3.6452</v>
      </c>
      <c r="S3">
        <v>14.5299</v>
      </c>
      <c r="U3" s="1">
        <v>525</v>
      </c>
      <c r="V3">
        <v>23.479199999999999</v>
      </c>
      <c r="W3">
        <v>121.4602</v>
      </c>
      <c r="Y3" s="1">
        <v>525</v>
      </c>
      <c r="Z3">
        <v>2.7012</v>
      </c>
      <c r="AA3">
        <v>8.3983000000000008</v>
      </c>
      <c r="AC3" s="1">
        <v>525</v>
      </c>
      <c r="AD3">
        <v>6.0229999999999997</v>
      </c>
      <c r="AE3">
        <v>8.9748999999999999</v>
      </c>
    </row>
    <row r="4" spans="1:31" x14ac:dyDescent="0.25">
      <c r="A4" s="1">
        <v>0.1</v>
      </c>
      <c r="B4">
        <v>7.7779999999999996</v>
      </c>
      <c r="C4">
        <v>22.253399999999999</v>
      </c>
      <c r="E4" s="1">
        <v>0.1</v>
      </c>
      <c r="F4">
        <v>2.9529000000000001</v>
      </c>
      <c r="G4">
        <v>10.292899999999999</v>
      </c>
      <c r="I4" s="1">
        <v>0.1</v>
      </c>
      <c r="J4">
        <v>3.9073000000000002</v>
      </c>
      <c r="K4">
        <v>12.7562</v>
      </c>
      <c r="M4" s="1">
        <v>0.1</v>
      </c>
      <c r="N4">
        <v>4.5857999999999999</v>
      </c>
      <c r="O4">
        <v>7.9675000000000002</v>
      </c>
      <c r="Q4" s="1">
        <v>0.1</v>
      </c>
      <c r="R4">
        <v>3.7603</v>
      </c>
      <c r="S4">
        <v>13.5953</v>
      </c>
      <c r="U4" s="1">
        <v>0.1</v>
      </c>
      <c r="V4">
        <v>45.530500000000004</v>
      </c>
      <c r="W4">
        <v>143.64439999999999</v>
      </c>
      <c r="Y4" s="1">
        <v>0.1</v>
      </c>
      <c r="Z4">
        <v>2.0344000000000002</v>
      </c>
      <c r="AA4">
        <v>7.3623000000000003</v>
      </c>
      <c r="AC4" s="1">
        <v>0.1</v>
      </c>
      <c r="AD4">
        <v>6.0682999999999998</v>
      </c>
      <c r="AE4">
        <v>9.9017999999999997</v>
      </c>
    </row>
    <row r="5" spans="1:31" x14ac:dyDescent="0.25">
      <c r="A5" s="1">
        <v>0.2</v>
      </c>
      <c r="B5">
        <v>5.0932000000000004</v>
      </c>
      <c r="C5">
        <v>21.712399999999999</v>
      </c>
      <c r="E5" s="1">
        <v>0.2</v>
      </c>
      <c r="F5">
        <v>3.3586999999999998</v>
      </c>
      <c r="G5">
        <v>11.341200000000001</v>
      </c>
      <c r="I5" s="1">
        <v>0.2</v>
      </c>
      <c r="J5">
        <v>2.8193999999999999</v>
      </c>
      <c r="K5">
        <v>6.3841000000000001</v>
      </c>
      <c r="M5" s="1">
        <v>0.2</v>
      </c>
      <c r="N5">
        <v>3.4618000000000002</v>
      </c>
      <c r="O5">
        <v>8.3154000000000003</v>
      </c>
      <c r="Q5" s="1">
        <v>0.2</v>
      </c>
      <c r="R5">
        <v>3.0722</v>
      </c>
      <c r="S5">
        <v>16.556999999999999</v>
      </c>
      <c r="U5" s="1">
        <v>0.2</v>
      </c>
      <c r="V5">
        <v>31.580300000000001</v>
      </c>
      <c r="W5">
        <v>90.754599999999996</v>
      </c>
      <c r="Y5" s="1">
        <v>0.2</v>
      </c>
      <c r="Z5">
        <v>2.3589000000000002</v>
      </c>
      <c r="AA5">
        <v>6.7321999999999997</v>
      </c>
      <c r="AC5" s="1">
        <v>0.2</v>
      </c>
      <c r="AD5">
        <v>3.7282999999999999</v>
      </c>
      <c r="AE5">
        <v>7.7337999999999996</v>
      </c>
    </row>
    <row r="6" spans="1:31" x14ac:dyDescent="0.25">
      <c r="A6" s="1">
        <v>0.3</v>
      </c>
      <c r="B6">
        <v>4.7187000000000001</v>
      </c>
      <c r="C6">
        <v>19.274799999999999</v>
      </c>
      <c r="E6" s="1">
        <v>0.3</v>
      </c>
      <c r="F6">
        <v>2.6511999999999998</v>
      </c>
      <c r="G6">
        <v>11.025399999999999</v>
      </c>
      <c r="I6" s="1">
        <v>0.3</v>
      </c>
      <c r="J6">
        <v>2.9538000000000002</v>
      </c>
      <c r="K6">
        <v>5.9279000000000002</v>
      </c>
      <c r="M6" s="1">
        <v>0.3</v>
      </c>
      <c r="N6">
        <v>2.1907000000000001</v>
      </c>
      <c r="O6">
        <v>7.7371999999999996</v>
      </c>
      <c r="Q6" s="1">
        <v>0.3</v>
      </c>
      <c r="R6">
        <v>2.7511999999999999</v>
      </c>
      <c r="S6">
        <v>10.5116</v>
      </c>
      <c r="U6" s="1">
        <v>0.3</v>
      </c>
      <c r="V6">
        <v>20.914100000000001</v>
      </c>
      <c r="W6">
        <v>85.098200000000006</v>
      </c>
      <c r="Y6" s="1">
        <v>0.3</v>
      </c>
      <c r="Z6">
        <v>1.8311999999999999</v>
      </c>
      <c r="AA6">
        <v>6.53</v>
      </c>
      <c r="AC6" s="1">
        <v>0.3</v>
      </c>
      <c r="AD6">
        <v>2.2925</v>
      </c>
      <c r="AE6">
        <v>5.1711</v>
      </c>
    </row>
    <row r="7" spans="1:31" x14ac:dyDescent="0.25">
      <c r="A7" s="1">
        <v>0.4</v>
      </c>
      <c r="B7">
        <v>5.9626000000000001</v>
      </c>
      <c r="C7">
        <v>17.221299999999999</v>
      </c>
      <c r="E7" s="1">
        <v>0.4</v>
      </c>
      <c r="F7">
        <v>1.9024000000000001</v>
      </c>
      <c r="G7">
        <v>12.1624</v>
      </c>
      <c r="I7" s="1">
        <v>0.4</v>
      </c>
      <c r="J7">
        <v>1.5390999999999999</v>
      </c>
      <c r="K7">
        <v>5.0251999999999999</v>
      </c>
      <c r="M7" s="1">
        <v>0.4</v>
      </c>
      <c r="N7">
        <v>2.3534999999999999</v>
      </c>
      <c r="O7">
        <v>5.0614999999999997</v>
      </c>
      <c r="Q7" s="1">
        <v>0.4</v>
      </c>
      <c r="R7">
        <v>2.5493999999999999</v>
      </c>
      <c r="S7">
        <v>7.8819999999999997</v>
      </c>
      <c r="U7" s="1">
        <v>0.4</v>
      </c>
      <c r="V7">
        <v>12.6473</v>
      </c>
      <c r="W7">
        <v>87.930700000000002</v>
      </c>
      <c r="Y7" s="1">
        <v>0.4</v>
      </c>
      <c r="Z7">
        <v>4.3045999999999998</v>
      </c>
      <c r="AA7">
        <v>12.7241</v>
      </c>
      <c r="AC7" s="1">
        <v>0.4</v>
      </c>
      <c r="AD7">
        <v>3.6839</v>
      </c>
      <c r="AE7">
        <v>6.2173999999999996</v>
      </c>
    </row>
    <row r="8" spans="1:31" x14ac:dyDescent="0.25">
      <c r="A8" s="1">
        <v>0.5</v>
      </c>
      <c r="B8">
        <v>5.8887999999999998</v>
      </c>
      <c r="C8">
        <v>17.7043</v>
      </c>
      <c r="E8" s="1">
        <v>0.5</v>
      </c>
      <c r="F8">
        <v>1.6741999999999999</v>
      </c>
      <c r="G8">
        <v>6.8116000000000003</v>
      </c>
      <c r="I8" s="1">
        <v>0.5</v>
      </c>
      <c r="J8">
        <v>1.613</v>
      </c>
      <c r="K8">
        <v>9.8622999999999994</v>
      </c>
      <c r="M8" s="1">
        <v>0.5</v>
      </c>
      <c r="N8">
        <v>2.2841999999999998</v>
      </c>
      <c r="O8">
        <v>5.5288000000000004</v>
      </c>
      <c r="Q8" s="1">
        <v>0.5</v>
      </c>
      <c r="R8">
        <v>2.3224</v>
      </c>
      <c r="S8">
        <v>7.5049999999999999</v>
      </c>
      <c r="U8" s="1">
        <v>0.5</v>
      </c>
      <c r="V8">
        <v>13.244199999999999</v>
      </c>
      <c r="W8">
        <v>49.9621</v>
      </c>
      <c r="Y8" s="1">
        <v>0.5</v>
      </c>
      <c r="Z8">
        <v>3.5192999999999999</v>
      </c>
      <c r="AA8">
        <v>9.1341000000000001</v>
      </c>
      <c r="AC8" s="1">
        <v>0.5</v>
      </c>
      <c r="AD8">
        <v>2.8050000000000002</v>
      </c>
      <c r="AE8">
        <v>14.870699999999999</v>
      </c>
    </row>
    <row r="9" spans="1:31" x14ac:dyDescent="0.25">
      <c r="A9" s="1">
        <v>0.6</v>
      </c>
      <c r="B9">
        <v>5.2192999999999996</v>
      </c>
      <c r="C9">
        <v>20.0288</v>
      </c>
      <c r="E9" s="1">
        <v>0.6</v>
      </c>
      <c r="F9">
        <v>1.5183</v>
      </c>
      <c r="G9">
        <v>5.8221999999999996</v>
      </c>
      <c r="I9" s="1">
        <v>0.6</v>
      </c>
      <c r="J9">
        <v>2.1501999999999999</v>
      </c>
      <c r="K9">
        <v>7.8906000000000001</v>
      </c>
      <c r="M9" s="1">
        <v>0.6</v>
      </c>
      <c r="N9">
        <v>1.8791</v>
      </c>
      <c r="O9">
        <v>4.5641999999999996</v>
      </c>
      <c r="Q9" s="1">
        <v>0.6</v>
      </c>
      <c r="R9">
        <v>5.0307000000000004</v>
      </c>
      <c r="S9">
        <v>28.779900000000001</v>
      </c>
      <c r="U9" s="1">
        <v>0.6</v>
      </c>
      <c r="V9">
        <v>20.285799999999998</v>
      </c>
      <c r="W9">
        <v>65.3947</v>
      </c>
      <c r="Y9" s="1">
        <v>0.6</v>
      </c>
      <c r="Z9">
        <v>3.8212000000000002</v>
      </c>
      <c r="AA9">
        <v>11.292400000000001</v>
      </c>
      <c r="AC9" s="1">
        <v>0.6</v>
      </c>
      <c r="AD9">
        <v>1.6975</v>
      </c>
      <c r="AE9">
        <v>8.0947999999999993</v>
      </c>
    </row>
    <row r="10" spans="1:31" x14ac:dyDescent="0.25">
      <c r="A10" s="1">
        <v>0.7</v>
      </c>
      <c r="B10">
        <v>7.7857000000000003</v>
      </c>
      <c r="C10">
        <v>27.242599999999999</v>
      </c>
      <c r="E10" s="1">
        <v>0.7</v>
      </c>
      <c r="F10">
        <v>1.8972</v>
      </c>
      <c r="G10">
        <v>7.7152000000000003</v>
      </c>
      <c r="I10" s="1">
        <v>0.7</v>
      </c>
      <c r="J10">
        <v>2.5185</v>
      </c>
      <c r="K10">
        <v>11.4598</v>
      </c>
      <c r="M10" s="1">
        <v>0.7</v>
      </c>
      <c r="N10">
        <v>2.4434</v>
      </c>
      <c r="O10">
        <v>4.8825000000000003</v>
      </c>
      <c r="Q10" s="1">
        <v>0.7</v>
      </c>
      <c r="R10">
        <v>5.1368</v>
      </c>
      <c r="S10">
        <v>40.158000000000001</v>
      </c>
      <c r="U10" s="1">
        <v>0.7</v>
      </c>
      <c r="V10">
        <v>10.800700000000001</v>
      </c>
      <c r="W10">
        <v>48.502099999999999</v>
      </c>
      <c r="Y10" s="1">
        <v>0.7</v>
      </c>
      <c r="Z10">
        <v>2.2145000000000001</v>
      </c>
      <c r="AA10">
        <v>8.7972999999999999</v>
      </c>
      <c r="AC10" s="1">
        <v>0.7</v>
      </c>
      <c r="AD10">
        <v>1.3632</v>
      </c>
      <c r="AE10">
        <v>7.5923999999999996</v>
      </c>
    </row>
    <row r="11" spans="1:31" x14ac:dyDescent="0.25">
      <c r="A11" s="1">
        <v>0.8</v>
      </c>
      <c r="B11">
        <v>4.1856</v>
      </c>
      <c r="C11">
        <v>18.834599999999998</v>
      </c>
      <c r="E11" s="1">
        <v>0.8</v>
      </c>
      <c r="F11">
        <v>2.0651999999999999</v>
      </c>
      <c r="G11">
        <v>6.7476000000000003</v>
      </c>
      <c r="I11" s="1">
        <v>0.8</v>
      </c>
      <c r="J11">
        <v>2.3944999999999999</v>
      </c>
      <c r="K11">
        <v>10.2615</v>
      </c>
      <c r="M11" s="1">
        <v>0.8</v>
      </c>
      <c r="N11">
        <v>2.3102</v>
      </c>
      <c r="O11">
        <v>6.9446000000000003</v>
      </c>
      <c r="Q11" s="1">
        <v>0.8</v>
      </c>
      <c r="R11">
        <v>2.8740999999999999</v>
      </c>
      <c r="S11">
        <v>25.909300000000002</v>
      </c>
      <c r="U11" s="1">
        <v>0.8</v>
      </c>
      <c r="V11">
        <v>8.2019000000000002</v>
      </c>
      <c r="W11">
        <v>45.205100000000002</v>
      </c>
      <c r="Y11" s="1">
        <v>0.8</v>
      </c>
      <c r="Z11">
        <v>2.7412000000000001</v>
      </c>
      <c r="AA11">
        <v>7.6463999999999999</v>
      </c>
      <c r="AC11" s="1">
        <v>0.8</v>
      </c>
      <c r="AD11">
        <v>1.6073999999999999</v>
      </c>
      <c r="AE11">
        <v>5.1757999999999997</v>
      </c>
    </row>
    <row r="12" spans="1:31" x14ac:dyDescent="0.25">
      <c r="A12" s="1">
        <v>0.9</v>
      </c>
      <c r="B12">
        <v>3.0975000000000001</v>
      </c>
      <c r="C12">
        <v>16.029199999999999</v>
      </c>
      <c r="E12" s="1">
        <v>0.9</v>
      </c>
      <c r="F12">
        <v>4.5629999999999997</v>
      </c>
      <c r="G12">
        <v>8.4938000000000002</v>
      </c>
      <c r="I12" s="1">
        <v>0.9</v>
      </c>
      <c r="J12">
        <v>1.4928999999999999</v>
      </c>
      <c r="K12">
        <v>8.1684000000000001</v>
      </c>
      <c r="M12" s="1">
        <v>0.9</v>
      </c>
      <c r="N12">
        <v>2.2309999999999999</v>
      </c>
      <c r="O12">
        <v>5.3822999999999999</v>
      </c>
      <c r="Q12" s="1">
        <v>0.9</v>
      </c>
      <c r="R12">
        <v>3.1095999999999999</v>
      </c>
      <c r="S12">
        <v>10.7911</v>
      </c>
      <c r="U12" s="1">
        <v>0.9</v>
      </c>
      <c r="V12">
        <v>6.4417</v>
      </c>
      <c r="W12">
        <v>41.287599999999998</v>
      </c>
      <c r="Y12" s="1">
        <v>0.9</v>
      </c>
      <c r="Z12">
        <v>2.7949999999999999</v>
      </c>
      <c r="AA12">
        <v>8.4296000000000006</v>
      </c>
      <c r="AC12" s="1">
        <v>0.9</v>
      </c>
      <c r="AD12">
        <v>4.7070999999999996</v>
      </c>
      <c r="AE12">
        <v>15.965999999999999</v>
      </c>
    </row>
    <row r="13" spans="1:31" x14ac:dyDescent="0.25">
      <c r="A13" s="1">
        <v>1</v>
      </c>
      <c r="B13">
        <v>3.4771999999999998</v>
      </c>
      <c r="C13">
        <v>15.9191</v>
      </c>
      <c r="E13" s="1">
        <v>1</v>
      </c>
      <c r="F13">
        <v>2.8485999999999998</v>
      </c>
      <c r="G13">
        <v>11.1229</v>
      </c>
      <c r="I13" s="1">
        <v>1</v>
      </c>
      <c r="J13">
        <v>4.4931000000000001</v>
      </c>
      <c r="K13">
        <v>7.5789999999999997</v>
      </c>
      <c r="M13" s="1">
        <v>1</v>
      </c>
      <c r="N13">
        <v>1.8759999999999999</v>
      </c>
      <c r="O13">
        <v>7.0442</v>
      </c>
      <c r="Q13" s="1">
        <v>1</v>
      </c>
      <c r="R13">
        <v>1.6505000000000001</v>
      </c>
      <c r="S13">
        <v>7.6567999999999996</v>
      </c>
      <c r="U13" s="1">
        <v>1</v>
      </c>
      <c r="V13">
        <v>3.9062999999999999</v>
      </c>
      <c r="W13">
        <v>15.282500000000001</v>
      </c>
      <c r="Y13" s="1">
        <v>1</v>
      </c>
      <c r="Z13">
        <v>1.8673</v>
      </c>
      <c r="AA13">
        <v>6.2157999999999998</v>
      </c>
      <c r="AC13" s="1">
        <v>1</v>
      </c>
      <c r="AD13">
        <v>2.9432</v>
      </c>
      <c r="AE13">
        <v>10.738</v>
      </c>
    </row>
    <row r="15" spans="1:31" x14ac:dyDescent="0.25">
      <c r="A15" t="s">
        <v>7</v>
      </c>
      <c r="B15">
        <f>AVERAGE(B4:B13)</f>
        <v>5.3206599999999993</v>
      </c>
      <c r="C15">
        <f>AVERAGE(C4:C13)</f>
        <v>19.622050000000002</v>
      </c>
      <c r="F15">
        <f>AVERAGE(F4:F13)</f>
        <v>2.5431699999999999</v>
      </c>
      <c r="G15">
        <f>AVERAGE(G4:G13)</f>
        <v>9.1535200000000021</v>
      </c>
      <c r="J15">
        <f>AVERAGE(J4:J13)</f>
        <v>2.5881799999999999</v>
      </c>
      <c r="K15">
        <f>AVERAGE(K4:K13)</f>
        <v>8.5314999999999994</v>
      </c>
      <c r="N15">
        <f>AVERAGE(N4:N13)</f>
        <v>2.5615700000000001</v>
      </c>
      <c r="O15">
        <f>AVERAGE(O4:O13)</f>
        <v>6.3428200000000006</v>
      </c>
      <c r="R15">
        <f>AVERAGE(R4:R13)</f>
        <v>3.2257199999999999</v>
      </c>
      <c r="S15">
        <f>AVERAGE(S4:S13)</f>
        <v>16.9346</v>
      </c>
      <c r="V15">
        <f>AVERAGE(V4:V13)</f>
        <v>17.35528</v>
      </c>
      <c r="W15">
        <f>AVERAGE(W4:W13)</f>
        <v>67.306200000000018</v>
      </c>
      <c r="Z15">
        <f>AVERAGE(Z4:Z13)</f>
        <v>2.7487599999999999</v>
      </c>
      <c r="AA15">
        <f>AVERAGE(AA4:AA13)</f>
        <v>8.4864200000000007</v>
      </c>
      <c r="AD15">
        <f>AVERAGE(AD4:AD13)</f>
        <v>3.0896400000000002</v>
      </c>
      <c r="AE15">
        <f>AVERAGE(AE4:AE13)</f>
        <v>9.1461799999999975</v>
      </c>
    </row>
    <row r="16" spans="1:31" x14ac:dyDescent="0.25">
      <c r="A16" t="s">
        <v>8</v>
      </c>
      <c r="B16">
        <f>STDEV(B4:B13)</f>
        <v>1.5952473233535542</v>
      </c>
      <c r="C16">
        <f>STDEV(C4:C13)</f>
        <v>3.4372829923421016</v>
      </c>
      <c r="F16">
        <f>STDEV(F4:F13)</f>
        <v>0.93567712742044629</v>
      </c>
      <c r="G16">
        <f>STDEV(G4:G13)</f>
        <v>2.2947914433439096</v>
      </c>
      <c r="J16">
        <f>STDEV(J4:J13)</f>
        <v>1.0022926682805229</v>
      </c>
      <c r="K16">
        <f>STDEV(K4:K13)</f>
        <v>2.5015774956348373</v>
      </c>
      <c r="N16">
        <f>STDEV(N4:N13)</f>
        <v>0.83585565081537694</v>
      </c>
      <c r="O16">
        <f>STDEV(O4:O13)</f>
        <v>1.4083898369730183</v>
      </c>
      <c r="R16">
        <f>STDEV(R4:R13)</f>
        <v>1.1223253269687701</v>
      </c>
      <c r="S16">
        <f>STDEV(S4:S13)</f>
        <v>11.092631202739954</v>
      </c>
      <c r="V16">
        <f>STDEV(V4:V13)</f>
        <v>12.837625228713017</v>
      </c>
      <c r="W16">
        <f>STDEV(W4:W13)</f>
        <v>35.977200880526766</v>
      </c>
      <c r="Z16">
        <f>STDEV(Z4:Z13)</f>
        <v>0.86495444350169826</v>
      </c>
      <c r="AA16">
        <f>STDEV(AA4:AA13)</f>
        <v>2.1181931869716957</v>
      </c>
      <c r="AD16">
        <f>STDEV(AD4:AD13)</f>
        <v>1.4945532533540287</v>
      </c>
      <c r="AE16">
        <f>STDEV(AE4:AE13)</f>
        <v>3.7718593507417228</v>
      </c>
    </row>
    <row r="17" spans="1:42" x14ac:dyDescent="0.25">
      <c r="A17" t="s">
        <v>9</v>
      </c>
      <c r="B17">
        <f>2*B16</f>
        <v>3.1904946467071085</v>
      </c>
      <c r="C17">
        <f>2*C16</f>
        <v>6.8745659846842031</v>
      </c>
      <c r="F17">
        <f>2*F16</f>
        <v>1.8713542548408926</v>
      </c>
      <c r="G17">
        <f>2*G16</f>
        <v>4.5895828866878192</v>
      </c>
      <c r="J17">
        <f>2*J16</f>
        <v>2.0045853365610458</v>
      </c>
      <c r="K17">
        <f>2*K16</f>
        <v>5.0031549912696747</v>
      </c>
      <c r="N17">
        <f>2*N16</f>
        <v>1.6717113016307539</v>
      </c>
      <c r="O17">
        <f>2*O16</f>
        <v>2.8167796739460367</v>
      </c>
      <c r="R17">
        <f>2*R16</f>
        <v>2.2446506539375402</v>
      </c>
      <c r="S17">
        <f>2*S16</f>
        <v>22.185262405479907</v>
      </c>
      <c r="V17">
        <f>2*V16</f>
        <v>25.675250457426035</v>
      </c>
      <c r="W17">
        <f>2*W16</f>
        <v>71.954401761053532</v>
      </c>
      <c r="Z17">
        <f>2*Z16</f>
        <v>1.7299088870033965</v>
      </c>
      <c r="AA17">
        <f>2*AA16</f>
        <v>4.2363863739433913</v>
      </c>
      <c r="AD17">
        <f>2*AD16</f>
        <v>2.9891065067080573</v>
      </c>
      <c r="AE17">
        <f>2*AE16</f>
        <v>7.5437187014834457</v>
      </c>
    </row>
    <row r="18" spans="1:42" x14ac:dyDescent="0.25">
      <c r="A18" t="s">
        <v>10</v>
      </c>
      <c r="B18">
        <f>B15+B17</f>
        <v>8.5111546467071086</v>
      </c>
      <c r="C18">
        <f>C15+C17</f>
        <v>26.496615984684205</v>
      </c>
      <c r="F18">
        <f>F15+F17</f>
        <v>4.4145242548408925</v>
      </c>
      <c r="G18">
        <f>G15+G17</f>
        <v>13.743102886687822</v>
      </c>
      <c r="J18">
        <f>J15+J17</f>
        <v>4.5927653365610457</v>
      </c>
      <c r="K18">
        <f>K15+K17</f>
        <v>13.534654991269674</v>
      </c>
      <c r="N18">
        <f>N15+N17</f>
        <v>4.233281301630754</v>
      </c>
      <c r="O18">
        <f>O15+O17</f>
        <v>9.1595996739460368</v>
      </c>
      <c r="R18">
        <f>R15+R17</f>
        <v>5.4703706539375396</v>
      </c>
      <c r="S18">
        <f>S15+S17</f>
        <v>39.119862405479907</v>
      </c>
      <c r="V18">
        <f>V15+V17</f>
        <v>43.030530457426039</v>
      </c>
      <c r="W18">
        <f>W15+W17</f>
        <v>139.26060176105355</v>
      </c>
      <c r="Z18">
        <f>Z15+Z17</f>
        <v>4.4786688870033959</v>
      </c>
      <c r="AA18">
        <f>AA15+AA17</f>
        <v>12.722806373943392</v>
      </c>
      <c r="AD18">
        <f>AD15+AD17</f>
        <v>6.0787465067080575</v>
      </c>
      <c r="AE18">
        <f>AE15+AE17</f>
        <v>16.689898701483443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6.2925749999999994</v>
      </c>
      <c r="K26">
        <f>AVERAGE(C3,G3,K3,O3,S3,W3,AA3,AE3)</f>
        <v>26.337362499999998</v>
      </c>
      <c r="N26">
        <f>J27-J26</f>
        <v>3.2846125000000015</v>
      </c>
      <c r="O26">
        <f>K27-K26</f>
        <v>2.1343625000000053</v>
      </c>
      <c r="P26" s="1">
        <v>0.1</v>
      </c>
      <c r="Q26">
        <f>N26/J26*100</f>
        <v>52.198225686622756</v>
      </c>
      <c r="R26">
        <f>O26/K26*100</f>
        <v>8.103934097425304</v>
      </c>
      <c r="U26">
        <f>J26</f>
        <v>6.2925749999999994</v>
      </c>
      <c r="V26">
        <f>K26</f>
        <v>26.337362499999998</v>
      </c>
      <c r="W26">
        <f>Q26</f>
        <v>52.198225686622756</v>
      </c>
      <c r="X26">
        <f>Q27</f>
        <v>10.194951987064114</v>
      </c>
      <c r="Y26">
        <f>Q28</f>
        <v>-19.938578403912548</v>
      </c>
      <c r="Z26">
        <f>Q29</f>
        <v>-30.587239723006874</v>
      </c>
      <c r="AA26">
        <f>Q30</f>
        <v>-33.749101123149096</v>
      </c>
      <c r="AB26">
        <f>Q31</f>
        <v>-17.35875218014883</v>
      </c>
      <c r="AC26">
        <f>Q32</f>
        <v>-32.142247013345077</v>
      </c>
      <c r="AD26">
        <f>Q33</f>
        <v>-47.596770797328595</v>
      </c>
      <c r="AE26">
        <f>Q34</f>
        <v>-43.509215225881292</v>
      </c>
      <c r="AF26">
        <f>Q35</f>
        <v>-54.187673567657114</v>
      </c>
      <c r="AG26">
        <f>R26</f>
        <v>8.103934097425304</v>
      </c>
      <c r="AH26">
        <f>R27</f>
        <v>-19.538877516683741</v>
      </c>
      <c r="AI26">
        <f>R28</f>
        <v>-28.202662662216067</v>
      </c>
      <c r="AJ26">
        <f>R29</f>
        <v>-26.803319808503982</v>
      </c>
      <c r="AK26">
        <f>R30</f>
        <v>-42.392247894981885</v>
      </c>
      <c r="AL26">
        <f>R31</f>
        <v>-27.921977760681226</v>
      </c>
      <c r="AM26">
        <f>R32</f>
        <v>-25.79462920784114</v>
      </c>
      <c r="AN26">
        <f>R33</f>
        <v>-39.854977885503914</v>
      </c>
      <c r="AO26">
        <f>R34</f>
        <v>-45.634267668222286</v>
      </c>
      <c r="AP26">
        <f>R35</f>
        <v>-61.291539728019458</v>
      </c>
    </row>
    <row r="27" spans="1:42" x14ac:dyDescent="0.25">
      <c r="I27" s="1">
        <v>0.1</v>
      </c>
      <c r="J27">
        <f>AVERAGE(B4,F4,J4,N4,R4,V4,Z4,AD4)</f>
        <v>9.5771875000000009</v>
      </c>
      <c r="K27">
        <f>AVERAGE(C4,G4,K4,O4,S4,W4,AA4,AE4)</f>
        <v>28.471725000000003</v>
      </c>
      <c r="N27">
        <f>J28-J26</f>
        <v>0.64152499999999968</v>
      </c>
      <c r="O27">
        <f>K28-K26</f>
        <v>-5.1460249999999945</v>
      </c>
      <c r="P27" s="1">
        <v>0.2</v>
      </c>
      <c r="Q27">
        <f>N27/J26*100</f>
        <v>10.194951987064114</v>
      </c>
      <c r="R27">
        <f>O27/K26*100</f>
        <v>-19.538877516683741</v>
      </c>
    </row>
    <row r="28" spans="1:42" x14ac:dyDescent="0.25">
      <c r="I28" s="1">
        <v>0.2</v>
      </c>
      <c r="J28">
        <f>AVERAGE(B5,F5,J5,N5,R5,V5,Z5,AD5)</f>
        <v>6.934099999999999</v>
      </c>
      <c r="K28">
        <f>AVERAGE(C5,G5,K5,O5,S5,W5,AA5,AE5)</f>
        <v>21.191337500000003</v>
      </c>
      <c r="N28">
        <f>J29-J26</f>
        <v>-1.2546499999999998</v>
      </c>
      <c r="O28">
        <f>K29-K26</f>
        <v>-7.4278374999999954</v>
      </c>
      <c r="P28" s="1">
        <v>0.3</v>
      </c>
      <c r="Q28">
        <f>N28/J26*100</f>
        <v>-19.938578403912548</v>
      </c>
      <c r="R28">
        <f>O28/K26*100</f>
        <v>-28.202662662216067</v>
      </c>
    </row>
    <row r="29" spans="1:42" x14ac:dyDescent="0.25">
      <c r="I29" s="1">
        <v>0.3</v>
      </c>
      <c r="J29">
        <f>AVERAGE(B6,F6,J6,N6,R6,V6,Z6,AD6)</f>
        <v>5.0379249999999995</v>
      </c>
      <c r="K29">
        <f>AVERAGE(C6,G6,K6,O6,S6,W6,AA6,AE6)</f>
        <v>18.909525000000002</v>
      </c>
      <c r="N29">
        <f>J30-J26</f>
        <v>-1.9247249999999996</v>
      </c>
      <c r="O29">
        <f>K30-K26</f>
        <v>-7.0592874999999999</v>
      </c>
      <c r="P29" s="1">
        <v>0.4</v>
      </c>
      <c r="Q29">
        <f>N29/J26*100</f>
        <v>-30.587239723006874</v>
      </c>
      <c r="R29">
        <f>O29/K26*100</f>
        <v>-26.803319808503982</v>
      </c>
    </row>
    <row r="30" spans="1:42" x14ac:dyDescent="0.25">
      <c r="I30" s="1">
        <v>0.4</v>
      </c>
      <c r="J30">
        <f>AVERAGE(B7,F7,J7,N7,R7,V7,Z7,AD7)</f>
        <v>4.3678499999999998</v>
      </c>
      <c r="K30">
        <f>AVERAGE(C7,G7,K7,O7,S7,W7,AA7,AE7)</f>
        <v>19.278074999999998</v>
      </c>
      <c r="N30">
        <f>J31-J26</f>
        <v>-2.1236874999999991</v>
      </c>
      <c r="O30">
        <f>K31-K26</f>
        <v>-11.164999999999997</v>
      </c>
      <c r="P30" s="1">
        <v>0.5</v>
      </c>
      <c r="Q30">
        <f>N30/J26*100</f>
        <v>-33.749101123149096</v>
      </c>
      <c r="R30">
        <f>O30/K26*100</f>
        <v>-42.392247894981885</v>
      </c>
    </row>
    <row r="31" spans="1:42" x14ac:dyDescent="0.25">
      <c r="I31" s="1">
        <v>0.5</v>
      </c>
      <c r="J31">
        <f>AVERAGE(B8,F8,J8,N8,R8,V8,Z8,AD8)</f>
        <v>4.1688875000000003</v>
      </c>
      <c r="K31">
        <f>AVERAGE(C8,G8,K8,O8,S8,W8,AA8,AE8)</f>
        <v>15.1723625</v>
      </c>
      <c r="N31">
        <f>J32-J26</f>
        <v>-1.0923125000000002</v>
      </c>
      <c r="O31">
        <f>K32-K26</f>
        <v>-7.3539124999999963</v>
      </c>
      <c r="P31" s="1">
        <v>0.6</v>
      </c>
      <c r="Q31">
        <f>N31/J26*100</f>
        <v>-17.35875218014883</v>
      </c>
      <c r="R31">
        <f>O31/K26*100</f>
        <v>-27.921977760681226</v>
      </c>
    </row>
    <row r="32" spans="1:42" x14ac:dyDescent="0.25">
      <c r="I32" s="1">
        <v>0.6</v>
      </c>
      <c r="J32">
        <f>AVERAGE(B9,F9,J9,N9,R9,V9,Z9,AD9)</f>
        <v>5.2002624999999991</v>
      </c>
      <c r="K32">
        <f>AVERAGE(C9,G9,K9,O9,S9,W9,AA9,AE9)</f>
        <v>18.983450000000001</v>
      </c>
      <c r="N32">
        <f>J33-J26</f>
        <v>-2.0225749999999989</v>
      </c>
      <c r="O32">
        <f>K33-K26</f>
        <v>-6.7936249999999987</v>
      </c>
      <c r="P32" s="1">
        <v>0.7</v>
      </c>
      <c r="Q32">
        <f>N32/J26*100</f>
        <v>-32.142247013345077</v>
      </c>
      <c r="R32">
        <f>O32/K26*100</f>
        <v>-25.79462920784114</v>
      </c>
    </row>
    <row r="33" spans="1:18" x14ac:dyDescent="0.25">
      <c r="I33" s="1">
        <v>0.7</v>
      </c>
      <c r="J33">
        <f>AVERAGE(B10,F10,J10,N10,R10,V10,Z10,AD10)</f>
        <v>4.2700000000000005</v>
      </c>
      <c r="K33">
        <f>AVERAGE(C10,G10,K10,O10,S10,W10,AA10,AE10)</f>
        <v>19.543737499999999</v>
      </c>
      <c r="N33">
        <f>J34-J26</f>
        <v>-2.9950624999999995</v>
      </c>
      <c r="O33">
        <f>K34-K26</f>
        <v>-10.496749999999999</v>
      </c>
      <c r="P33" s="1">
        <v>0.8</v>
      </c>
      <c r="Q33">
        <f>N33/J26*100</f>
        <v>-47.596770797328595</v>
      </c>
      <c r="R33">
        <f>O33/K26*100</f>
        <v>-39.854977885503914</v>
      </c>
    </row>
    <row r="34" spans="1:18" x14ac:dyDescent="0.25">
      <c r="I34" s="1">
        <v>0.8</v>
      </c>
      <c r="J34">
        <f>AVERAGE(B11,F11,J11,N11,R11,V11,Z11,AD11)</f>
        <v>3.2975124999999998</v>
      </c>
      <c r="K34">
        <f>AVERAGE(C11,G11,K11,O11,S11,W11,AA11,AE11)</f>
        <v>15.840612499999999</v>
      </c>
      <c r="N34">
        <f>J35-J26</f>
        <v>-2.7378499999999995</v>
      </c>
      <c r="O34">
        <f>K35-K26</f>
        <v>-12.018862499999999</v>
      </c>
      <c r="P34" s="1">
        <v>0.9</v>
      </c>
      <c r="Q34">
        <f>N34/J26*100</f>
        <v>-43.509215225881292</v>
      </c>
      <c r="R34">
        <f>O34/K26*100</f>
        <v>-45.634267668222286</v>
      </c>
    </row>
    <row r="35" spans="1:18" x14ac:dyDescent="0.25">
      <c r="I35" s="1">
        <v>0.9</v>
      </c>
      <c r="J35">
        <f>AVERAGE(B12,F12,J12,N12,R12,V12,Z12,AD12)</f>
        <v>3.5547249999999999</v>
      </c>
      <c r="K35">
        <f>AVERAGE(C12,G12,K12,O12,S12,W12,AA12,AE12)</f>
        <v>14.318499999999998</v>
      </c>
      <c r="N35">
        <f>J36-J26</f>
        <v>-3.4097999999999993</v>
      </c>
      <c r="O35">
        <f>K36-K26</f>
        <v>-16.142574999999997</v>
      </c>
      <c r="P35" s="1">
        <v>1</v>
      </c>
      <c r="Q35">
        <f>N35/J26*100</f>
        <v>-54.187673567657114</v>
      </c>
      <c r="R35">
        <f>O35/K26*100</f>
        <v>-61.291539728019458</v>
      </c>
    </row>
    <row r="36" spans="1:18" x14ac:dyDescent="0.25">
      <c r="I36" s="1">
        <v>1</v>
      </c>
      <c r="J36">
        <f>AVERAGE(B13,F13,J13,N13,R13,V13,Z13,AD13)</f>
        <v>2.8827750000000001</v>
      </c>
      <c r="K36">
        <f>AVERAGE(C13,G13,K13,O13,S13,W13,AA13,AE13)</f>
        <v>10.1947875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6.4776999999999996</v>
      </c>
      <c r="C41">
        <f>C3</f>
        <v>27.064699999999998</v>
      </c>
    </row>
    <row r="42" spans="1:18" x14ac:dyDescent="0.25">
      <c r="A42" s="1">
        <v>2</v>
      </c>
      <c r="B42">
        <f>F3</f>
        <v>2.1520000000000001</v>
      </c>
      <c r="C42">
        <f>G3</f>
        <v>11.3001</v>
      </c>
    </row>
    <row r="43" spans="1:18" x14ac:dyDescent="0.25">
      <c r="A43" s="1">
        <v>3</v>
      </c>
      <c r="B43">
        <f>J3</f>
        <v>2.3102999999999998</v>
      </c>
      <c r="C43">
        <f>K3</f>
        <v>9.5473999999999997</v>
      </c>
    </row>
    <row r="44" spans="1:18" x14ac:dyDescent="0.25">
      <c r="A44" s="1">
        <v>4</v>
      </c>
      <c r="B44">
        <f>N3</f>
        <v>3.552</v>
      </c>
      <c r="C44">
        <f>O3</f>
        <v>9.4234000000000009</v>
      </c>
    </row>
    <row r="45" spans="1:18" x14ac:dyDescent="0.25">
      <c r="A45" s="1">
        <v>5</v>
      </c>
      <c r="B45">
        <f>R3</f>
        <v>3.6452</v>
      </c>
      <c r="C45">
        <f>S3</f>
        <v>14.5299</v>
      </c>
    </row>
    <row r="46" spans="1:18" x14ac:dyDescent="0.25">
      <c r="A46" s="1">
        <v>6</v>
      </c>
      <c r="B46">
        <f>V3</f>
        <v>23.479199999999999</v>
      </c>
      <c r="C46">
        <f>W3</f>
        <v>121.4602</v>
      </c>
    </row>
    <row r="47" spans="1:18" x14ac:dyDescent="0.25">
      <c r="A47" s="1">
        <v>7</v>
      </c>
      <c r="B47">
        <f>Z3</f>
        <v>2.7012</v>
      </c>
      <c r="C47">
        <f>AA3</f>
        <v>8.3983000000000008</v>
      </c>
    </row>
    <row r="48" spans="1:18" x14ac:dyDescent="0.25">
      <c r="A48" s="1">
        <v>8</v>
      </c>
      <c r="B48">
        <f>AD3</f>
        <v>6.0229999999999997</v>
      </c>
      <c r="C48">
        <f>AE3</f>
        <v>8.9748999999999999</v>
      </c>
    </row>
    <row r="50" spans="1:3" x14ac:dyDescent="0.25">
      <c r="A50" t="s">
        <v>19</v>
      </c>
      <c r="B50">
        <f>AVERAGE(B41:B48)</f>
        <v>6.2925749999999994</v>
      </c>
      <c r="C50">
        <f>AVERAGE(C41:C48)</f>
        <v>26.337362499999998</v>
      </c>
    </row>
    <row r="51" spans="1:3" x14ac:dyDescent="0.25">
      <c r="A51" t="s">
        <v>8</v>
      </c>
      <c r="B51">
        <f>STDEV(B41:B48)</f>
        <v>7.1304900297945863</v>
      </c>
      <c r="C51">
        <f>STDEV(C41:C48)</f>
        <v>38.924228047614235</v>
      </c>
    </row>
    <row r="52" spans="1:3" x14ac:dyDescent="0.25">
      <c r="A52" t="s">
        <v>20</v>
      </c>
      <c r="B52">
        <f>1.5*B51</f>
        <v>10.69573504469188</v>
      </c>
      <c r="C52">
        <f>1.5*C51</f>
        <v>58.386342071421353</v>
      </c>
    </row>
    <row r="53" spans="1:3" x14ac:dyDescent="0.25">
      <c r="A53" t="s">
        <v>9</v>
      </c>
      <c r="B53">
        <f>2*B51</f>
        <v>14.260980059589173</v>
      </c>
      <c r="C53">
        <f>2*C51</f>
        <v>77.848456095228471</v>
      </c>
    </row>
    <row r="54" spans="1:3" x14ac:dyDescent="0.25">
      <c r="A54" t="s">
        <v>21</v>
      </c>
      <c r="B54">
        <f>B50+B52</f>
        <v>16.988310044691879</v>
      </c>
      <c r="C54">
        <f>C50+C52</f>
        <v>84.723704571421351</v>
      </c>
    </row>
    <row r="55" spans="1:3" x14ac:dyDescent="0.25">
      <c r="A55" t="s">
        <v>10</v>
      </c>
      <c r="B55">
        <f>B50+B53</f>
        <v>20.553555059589172</v>
      </c>
      <c r="C55">
        <f>C50+C53</f>
        <v>104.18581859522847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2015-05-25T01:27:38Z</dcterms:created>
  <dcterms:modified xsi:type="dcterms:W3CDTF">2015-06-09T04:43:23Z</dcterms:modified>
</cp:coreProperties>
</file>