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<sst xmlns="http://schemas.openxmlformats.org/spreadsheetml/2006/main" count="48" uniqueCount="22">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</sst>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3.0531000000000001</v>
      </c>
      <c r="C3">
        <v>4.5042</v>
      </c>
      <c r="E3" s="1">
        <v>121</v>
      </c>
      <c r="F3">
        <v>2.431</v>
      </c>
      <c r="G3">
        <v>48.232799999999997</v>
      </c>
      <c r="I3" s="1">
        <v>121</v>
      </c>
      <c r="J3">
        <v>12.161199999999999</v>
      </c>
      <c r="K3">
        <v>7.6734</v>
      </c>
      <c r="M3" s="1">
        <v>121</v>
      </c>
      <c r="N3">
        <v>4.7751000000000001</v>
      </c>
      <c r="O3">
        <v>2.9836999999999998</v>
      </c>
      <c r="Q3" s="1">
        <v>121</v>
      </c>
      <c r="R3">
        <v>2.2982999999999998</v>
      </c>
      <c r="S3">
        <v>3.1945999999999999</v>
      </c>
      <c r="U3" s="1">
        <v>121</v>
      </c>
      <c r="V3">
        <v>2.6916000000000002</v>
      </c>
      <c r="W3">
        <v>7.0673000000000004</v>
      </c>
      <c r="Y3" s="1">
        <v>121</v>
      </c>
      <c r="Z3">
        <v>3.5303</v>
      </c>
      <c r="AA3">
        <v>5.4322999999999997</v>
      </c>
      <c r="AC3" s="1">
        <v>121</v>
      </c>
      <c r="AD3">
        <v>3.0707</v>
      </c>
      <c r="AE3">
        <v>4.0164999999999997</v>
      </c>
    </row>
    <row r="4" spans="1:31" x14ac:dyDescent="0.25">
      <c r="A4" s="1">
        <v>0.1</v>
      </c>
      <c r="B4">
        <v>2.843</v>
      </c>
      <c r="C4">
        <v>4.1962000000000002</v>
      </c>
      <c r="E4" s="1">
        <v>0.1</v>
      </c>
      <c r="F4">
        <v>2.5247000000000002</v>
      </c>
      <c r="G4">
        <v>46.7121</v>
      </c>
      <c r="I4" s="1">
        <v>0.1</v>
      </c>
      <c r="J4">
        <v>10.4252</v>
      </c>
      <c r="K4">
        <v>6.2801</v>
      </c>
      <c r="M4" s="1">
        <v>0.1</v>
      </c>
      <c r="N4">
        <v>2.6467000000000001</v>
      </c>
      <c r="O4">
        <v>2.7292999999999998</v>
      </c>
      <c r="Q4" s="1">
        <v>0.1</v>
      </c>
      <c r="R4">
        <v>2.7069000000000001</v>
      </c>
      <c r="S4">
        <v>3.1657999999999999</v>
      </c>
      <c r="U4" s="1">
        <v>0.1</v>
      </c>
      <c r="V4">
        <v>3.3624000000000001</v>
      </c>
      <c r="W4">
        <v>7.5979000000000001</v>
      </c>
      <c r="Y4" s="1">
        <v>0.1</v>
      </c>
      <c r="Z4">
        <v>3.0619999999999998</v>
      </c>
      <c r="AA4">
        <v>8.2789000000000001</v>
      </c>
      <c r="AC4" s="1">
        <v>0.1</v>
      </c>
      <c r="AD4">
        <v>7.4020999999999999</v>
      </c>
      <c r="AE4">
        <v>13.911300000000001</v>
      </c>
    </row>
    <row r="5" spans="1:31" x14ac:dyDescent="0.25">
      <c r="A5" s="1">
        <v>0.2</v>
      </c>
      <c r="B5">
        <v>2.5851000000000002</v>
      </c>
      <c r="C5">
        <v>4.3779000000000003</v>
      </c>
      <c r="E5" s="1">
        <v>0.2</v>
      </c>
      <c r="F5">
        <v>3.7025000000000001</v>
      </c>
      <c r="G5">
        <v>63.141300000000001</v>
      </c>
      <c r="I5" s="1">
        <v>0.2</v>
      </c>
      <c r="J5">
        <v>9.7876999999999992</v>
      </c>
      <c r="K5">
        <v>5.8066000000000004</v>
      </c>
      <c r="M5" s="1">
        <v>0.2</v>
      </c>
      <c r="N5">
        <v>2.6800999999999999</v>
      </c>
      <c r="O5">
        <v>2.7877000000000001</v>
      </c>
      <c r="Q5" s="1">
        <v>0.2</v>
      </c>
      <c r="R5">
        <v>2.1595</v>
      </c>
      <c r="S5">
        <v>4.3464999999999998</v>
      </c>
      <c r="U5" s="1">
        <v>0.2</v>
      </c>
      <c r="V5">
        <v>2.1835</v>
      </c>
      <c r="W5">
        <v>6.7972000000000001</v>
      </c>
      <c r="Y5" s="1">
        <v>0.2</v>
      </c>
      <c r="Z5">
        <v>3.4893999999999998</v>
      </c>
      <c r="AA5">
        <v>7.4808000000000003</v>
      </c>
      <c r="AC5" s="1">
        <v>0.2</v>
      </c>
      <c r="AD5">
        <v>7.8883000000000001</v>
      </c>
      <c r="AE5">
        <v>9.5138999999999996</v>
      </c>
    </row>
    <row r="6" spans="1:31" x14ac:dyDescent="0.25">
      <c r="A6" s="1">
        <v>0.3</v>
      </c>
      <c r="B6">
        <v>2.5505</v>
      </c>
      <c r="C6">
        <v>4.3489000000000004</v>
      </c>
      <c r="E6" s="1">
        <v>0.3</v>
      </c>
      <c r="F6">
        <v>2.0884999999999998</v>
      </c>
      <c r="G6">
        <v>64.016099999999994</v>
      </c>
      <c r="I6" s="1">
        <v>0.3</v>
      </c>
      <c r="J6">
        <v>6.3056999999999999</v>
      </c>
      <c r="K6">
        <v>4.0292000000000003</v>
      </c>
      <c r="M6" s="1">
        <v>0.3</v>
      </c>
      <c r="N6">
        <v>3.2431000000000001</v>
      </c>
      <c r="O6">
        <v>2.8637999999999999</v>
      </c>
      <c r="Q6" s="1">
        <v>0.3</v>
      </c>
      <c r="R6">
        <v>2.1554000000000002</v>
      </c>
      <c r="S6">
        <v>2.9028999999999998</v>
      </c>
      <c r="U6" s="1">
        <v>0.3</v>
      </c>
      <c r="V6">
        <v>2.5131000000000001</v>
      </c>
      <c r="W6">
        <v>5.3034999999999997</v>
      </c>
      <c r="Y6" s="1">
        <v>0.3</v>
      </c>
      <c r="Z6">
        <v>3.5449000000000002</v>
      </c>
      <c r="AA6">
        <v>8.2355</v>
      </c>
      <c r="AC6" s="1">
        <v>0.3</v>
      </c>
      <c r="AD6">
        <v>3.4447999999999999</v>
      </c>
      <c r="AE6">
        <v>15.906599999999999</v>
      </c>
    </row>
    <row r="7" spans="1:31" x14ac:dyDescent="0.25">
      <c r="A7" s="1">
        <v>0.4</v>
      </c>
      <c r="B7">
        <v>2.5731999999999999</v>
      </c>
      <c r="C7">
        <v>5.2888999999999999</v>
      </c>
      <c r="E7" s="1">
        <v>0.4</v>
      </c>
      <c r="F7">
        <v>2.4601999999999999</v>
      </c>
      <c r="G7">
        <v>79.721699999999998</v>
      </c>
      <c r="I7" s="1">
        <v>0.4</v>
      </c>
      <c r="J7">
        <v>21.412099999999999</v>
      </c>
      <c r="K7">
        <v>5.0570000000000004</v>
      </c>
      <c r="M7" s="1">
        <v>0.4</v>
      </c>
      <c r="N7">
        <v>3.5785</v>
      </c>
      <c r="O7">
        <v>2.7421000000000002</v>
      </c>
      <c r="Q7" s="1">
        <v>0.4</v>
      </c>
      <c r="R7">
        <v>1.9172</v>
      </c>
      <c r="S7">
        <v>3.2477</v>
      </c>
      <c r="U7" s="1">
        <v>0.4</v>
      </c>
      <c r="V7">
        <v>2.2467999999999999</v>
      </c>
      <c r="W7">
        <v>6.4287000000000001</v>
      </c>
      <c r="Y7" s="1">
        <v>0.4</v>
      </c>
      <c r="Z7">
        <v>2.6743999999999999</v>
      </c>
      <c r="AA7">
        <v>6.8315999999999999</v>
      </c>
      <c r="AC7" s="1">
        <v>0.4</v>
      </c>
      <c r="AD7">
        <v>2.4318</v>
      </c>
      <c r="AE7">
        <v>24.5136</v>
      </c>
    </row>
    <row r="8" spans="1:31" x14ac:dyDescent="0.25">
      <c r="A8" s="1">
        <v>0.5</v>
      </c>
      <c r="B8">
        <v>2.8243999999999998</v>
      </c>
      <c r="C8">
        <v>4.5560999999999998</v>
      </c>
      <c r="E8" s="1">
        <v>0.5</v>
      </c>
      <c r="F8">
        <v>3.4904000000000002</v>
      </c>
      <c r="G8">
        <v>68.504099999999994</v>
      </c>
      <c r="I8" s="1">
        <v>0.5</v>
      </c>
      <c r="J8">
        <v>18.576499999999999</v>
      </c>
      <c r="K8">
        <v>5.2267000000000001</v>
      </c>
      <c r="M8" s="1">
        <v>0.5</v>
      </c>
      <c r="N8">
        <v>2.8107000000000002</v>
      </c>
      <c r="O8">
        <v>2.7614000000000001</v>
      </c>
      <c r="Q8" s="1">
        <v>0.5</v>
      </c>
      <c r="R8">
        <v>2.4403999999999999</v>
      </c>
      <c r="S8">
        <v>4.0678000000000001</v>
      </c>
      <c r="U8" s="1">
        <v>0.5</v>
      </c>
      <c r="V8">
        <v>3.8614000000000002</v>
      </c>
      <c r="W8">
        <v>5.7164999999999999</v>
      </c>
      <c r="Y8" s="1">
        <v>0.5</v>
      </c>
      <c r="Z8">
        <v>3.0377000000000001</v>
      </c>
      <c r="AA8">
        <v>6.2914000000000003</v>
      </c>
      <c r="AC8" s="1">
        <v>0.5</v>
      </c>
      <c r="AD8">
        <v>3.2835000000000001</v>
      </c>
      <c r="AE8">
        <v>19.404599999999999</v>
      </c>
    </row>
    <row r="9" spans="1:31" x14ac:dyDescent="0.25">
      <c r="A9" s="1">
        <v>0.6</v>
      </c>
      <c r="B9">
        <v>2.8885999999999998</v>
      </c>
      <c r="C9">
        <v>4.4421999999999997</v>
      </c>
      <c r="E9" s="1">
        <v>0.6</v>
      </c>
      <c r="F9">
        <v>2.4424999999999999</v>
      </c>
      <c r="G9">
        <v>49.0505</v>
      </c>
      <c r="I9" s="1">
        <v>0.6</v>
      </c>
      <c r="J9">
        <v>10.332700000000001</v>
      </c>
      <c r="K9">
        <v>4.8490000000000002</v>
      </c>
      <c r="M9" s="1">
        <v>0.6</v>
      </c>
      <c r="N9">
        <v>2.6219000000000001</v>
      </c>
      <c r="O9">
        <v>3.1533000000000002</v>
      </c>
      <c r="Q9" s="1">
        <v>0.6</v>
      </c>
      <c r="R9">
        <v>2.9784999999999999</v>
      </c>
      <c r="S9">
        <v>3.4405999999999999</v>
      </c>
      <c r="U9" s="1">
        <v>0.6</v>
      </c>
      <c r="V9">
        <v>2.6789000000000001</v>
      </c>
      <c r="W9">
        <v>5.5361000000000002</v>
      </c>
      <c r="Y9" s="1">
        <v>0.6</v>
      </c>
      <c r="Z9">
        <v>2.1251000000000002</v>
      </c>
      <c r="AA9">
        <v>5.4881000000000002</v>
      </c>
      <c r="AC9" s="1">
        <v>0.6</v>
      </c>
      <c r="AD9">
        <v>2.8693</v>
      </c>
      <c r="AE9">
        <v>15.2155</v>
      </c>
    </row>
    <row r="10" spans="1:31" x14ac:dyDescent="0.25">
      <c r="A10" s="1">
        <v>0.7</v>
      </c>
      <c r="B10">
        <v>3.1455000000000002</v>
      </c>
      <c r="C10">
        <v>5.1242999999999999</v>
      </c>
      <c r="E10" s="1">
        <v>0.7</v>
      </c>
      <c r="F10">
        <v>2.7644000000000002</v>
      </c>
      <c r="G10">
        <v>55.200699999999998</v>
      </c>
      <c r="I10" s="1">
        <v>0.7</v>
      </c>
      <c r="J10">
        <v>7.5914000000000001</v>
      </c>
      <c r="K10">
        <v>4.9866999999999999</v>
      </c>
      <c r="M10" s="1">
        <v>0.7</v>
      </c>
      <c r="N10">
        <v>2.3090999999999999</v>
      </c>
      <c r="O10">
        <v>3.3671000000000002</v>
      </c>
      <c r="Q10" s="1">
        <v>0.7</v>
      </c>
      <c r="R10">
        <v>2.7435</v>
      </c>
      <c r="S10">
        <v>3.2770000000000001</v>
      </c>
      <c r="U10" s="1">
        <v>0.7</v>
      </c>
      <c r="V10">
        <v>3.4306000000000001</v>
      </c>
      <c r="W10">
        <v>4.7568999999999999</v>
      </c>
      <c r="Y10" s="1">
        <v>0.7</v>
      </c>
      <c r="Z10">
        <v>2.0377999999999998</v>
      </c>
      <c r="AA10">
        <v>5.5670000000000002</v>
      </c>
      <c r="AC10" s="1">
        <v>0.7</v>
      </c>
      <c r="AD10">
        <v>2.7259000000000002</v>
      </c>
      <c r="AE10">
        <v>13.014900000000001</v>
      </c>
    </row>
    <row r="11" spans="1:31" x14ac:dyDescent="0.25">
      <c r="A11" s="1">
        <v>0.8</v>
      </c>
      <c r="B11">
        <v>3.1499000000000001</v>
      </c>
      <c r="C11">
        <v>4.9444999999999997</v>
      </c>
      <c r="E11" s="1">
        <v>0.8</v>
      </c>
      <c r="F11">
        <v>2.2464</v>
      </c>
      <c r="G11">
        <v>56.002400000000002</v>
      </c>
      <c r="I11" s="1">
        <v>0.8</v>
      </c>
      <c r="J11">
        <v>5.2199</v>
      </c>
      <c r="K11">
        <v>4.8983999999999996</v>
      </c>
      <c r="M11" s="1">
        <v>0.8</v>
      </c>
      <c r="N11">
        <v>2.6726000000000001</v>
      </c>
      <c r="O11">
        <v>2.8056000000000001</v>
      </c>
      <c r="Q11" s="1">
        <v>0.8</v>
      </c>
      <c r="R11">
        <v>2.3767999999999998</v>
      </c>
      <c r="S11">
        <v>8.7861999999999991</v>
      </c>
      <c r="U11" s="1">
        <v>0.8</v>
      </c>
      <c r="V11">
        <v>3.4161999999999999</v>
      </c>
      <c r="W11">
        <v>4.8792999999999997</v>
      </c>
      <c r="Y11" s="1">
        <v>0.8</v>
      </c>
      <c r="Z11">
        <v>2.0276000000000001</v>
      </c>
      <c r="AA11">
        <v>4.8418000000000001</v>
      </c>
      <c r="AC11" s="1">
        <v>0.8</v>
      </c>
      <c r="AD11">
        <v>3.0295000000000001</v>
      </c>
      <c r="AE11">
        <v>10.0054</v>
      </c>
    </row>
    <row r="12" spans="1:31" x14ac:dyDescent="0.25">
      <c r="A12" s="1">
        <v>0.9</v>
      </c>
      <c r="B12">
        <v>3.3290999999999999</v>
      </c>
      <c r="C12">
        <v>4.5243000000000002</v>
      </c>
      <c r="E12" s="1">
        <v>0.9</v>
      </c>
      <c r="F12">
        <v>1.9418</v>
      </c>
      <c r="G12">
        <v>45.727899999999998</v>
      </c>
      <c r="I12" s="1">
        <v>0.9</v>
      </c>
      <c r="J12">
        <v>5.4276999999999997</v>
      </c>
      <c r="K12">
        <v>3.8708999999999998</v>
      </c>
      <c r="M12" s="1">
        <v>0.9</v>
      </c>
      <c r="N12">
        <v>2.9586000000000001</v>
      </c>
      <c r="O12">
        <v>2.7785000000000002</v>
      </c>
      <c r="Q12" s="1">
        <v>0.9</v>
      </c>
      <c r="R12">
        <v>2.0893000000000002</v>
      </c>
      <c r="S12">
        <v>3.6812999999999998</v>
      </c>
      <c r="U12" s="1">
        <v>0.9</v>
      </c>
      <c r="V12">
        <v>2.8311000000000002</v>
      </c>
      <c r="W12">
        <v>4.2007000000000003</v>
      </c>
      <c r="Y12" s="1">
        <v>0.9</v>
      </c>
      <c r="Z12">
        <v>2.2061999999999999</v>
      </c>
      <c r="AA12">
        <v>5.0133999999999999</v>
      </c>
      <c r="AC12" s="1">
        <v>0.9</v>
      </c>
      <c r="AD12">
        <v>2.9558</v>
      </c>
      <c r="AE12">
        <v>9.3016000000000005</v>
      </c>
    </row>
    <row r="13" spans="1:31" x14ac:dyDescent="0.25">
      <c r="A13" s="1">
        <v>1</v>
      </c>
      <c r="B13">
        <v>7.9894999999999996</v>
      </c>
      <c r="C13">
        <v>3.6046999999999998</v>
      </c>
      <c r="E13" s="1">
        <v>1</v>
      </c>
      <c r="F13">
        <v>2.5257999999999998</v>
      </c>
      <c r="G13">
        <v>32.439700000000002</v>
      </c>
      <c r="I13" s="1">
        <v>1</v>
      </c>
      <c r="J13">
        <v>4.5511999999999997</v>
      </c>
      <c r="K13">
        <v>3.8997999999999999</v>
      </c>
      <c r="M13" s="1">
        <v>1</v>
      </c>
      <c r="N13">
        <v>2.4779</v>
      </c>
      <c r="O13">
        <v>2.8283999999999998</v>
      </c>
      <c r="Q13" s="1">
        <v>1</v>
      </c>
      <c r="R13">
        <v>2.5375999999999999</v>
      </c>
      <c r="S13">
        <v>3.3843000000000001</v>
      </c>
      <c r="U13" s="1">
        <v>1</v>
      </c>
      <c r="V13">
        <v>2.6827999999999999</v>
      </c>
      <c r="W13">
        <v>3.7563</v>
      </c>
      <c r="Y13" s="1">
        <v>1</v>
      </c>
      <c r="Z13">
        <v>2.4451000000000001</v>
      </c>
      <c r="AA13">
        <v>4.2218999999999998</v>
      </c>
      <c r="AC13" s="1">
        <v>1</v>
      </c>
      <c r="AD13">
        <v>3.0102000000000002</v>
      </c>
      <c r="AE13">
        <v>11.765700000000001</v>
      </c>
    </row>
    <row r="15" spans="1:31" x14ac:dyDescent="0.25">
      <c r="A15" t="s">
        <v>7</v>
      </c>
      <c r="B15">
        <f>AVERAGE(B4:B13)</f>
        <v>3.38788</v>
      </c>
      <c r="C15">
        <f>AVERAGE(C4:C13)</f>
        <v>4.5407999999999991</v>
      </c>
      <c r="F15">
        <f>AVERAGE(F4:F13)</f>
        <v>2.6187200000000002</v>
      </c>
      <c r="G15">
        <f>AVERAGE(G4:G13)</f>
        <v>56.051649999999995</v>
      </c>
      <c r="J15">
        <f>AVERAGE(J4:J13)</f>
        <v>9.9630099999999988</v>
      </c>
      <c r="K15">
        <f>AVERAGE(K4:K13)</f>
        <v>4.8904399999999999</v>
      </c>
      <c r="N15">
        <f>AVERAGE(N4:N13)</f>
        <v>2.7999200000000002</v>
      </c>
      <c r="O15">
        <f>AVERAGE(O4:O13)</f>
        <v>2.8817200000000005</v>
      </c>
      <c r="R15">
        <f>AVERAGE(R4:R13)</f>
        <v>2.4105100000000004</v>
      </c>
      <c r="S15">
        <f>AVERAGE(S4:S13)</f>
        <v>4.0300099999999999</v>
      </c>
      <c r="V15">
        <f>AVERAGE(V4:V13)</f>
        <v>2.9206799999999999</v>
      </c>
      <c r="W15">
        <f>AVERAGE(W4:W13)</f>
        <v>5.4973100000000006</v>
      </c>
      <c r="Z15">
        <f>AVERAGE(Z4:Z13)</f>
        <v>2.6650199999999997</v>
      </c>
      <c r="AA15">
        <f>AVERAGE(AA4:AA13)</f>
        <v>6.2250399999999999</v>
      </c>
      <c r="AD15">
        <f>AVERAGE(AD4:AD13)</f>
        <v>3.9041199999999989</v>
      </c>
      <c r="AE15">
        <f>AVERAGE(AE4:AE13)</f>
        <v>14.25531</v>
      </c>
    </row>
    <row r="16" spans="1:31" x14ac:dyDescent="0.25">
      <c r="A16" t="s">
        <v>8</v>
      </c>
      <c r="B16">
        <f>STDEV(B4:B13)</f>
        <v>1.6386577568241631</v>
      </c>
      <c r="C16">
        <f>STDEV(C4:C13)</f>
        <v>0.48668062080452185</v>
      </c>
      <c r="F16">
        <f>STDEV(F4:F13)</f>
        <v>0.56835629044543001</v>
      </c>
      <c r="G16">
        <f>STDEV(G4:G13)</f>
        <v>13.458183024072923</v>
      </c>
      <c r="J16">
        <f>STDEV(J4:J13)</f>
        <v>5.7446512597855373</v>
      </c>
      <c r="K16">
        <f>STDEV(K4:K13)</f>
        <v>0.79476953081450452</v>
      </c>
      <c r="N16">
        <f>STDEV(N4:N13)</f>
        <v>0.37390235445456399</v>
      </c>
      <c r="O16">
        <f>STDEV(O4:O13)</f>
        <v>0.20949793846771439</v>
      </c>
      <c r="R16">
        <f>STDEV(R4:R13)</f>
        <v>0.3356819607571665</v>
      </c>
      <c r="S16">
        <f>STDEV(S4:S13)</f>
        <v>1.7257896874893082</v>
      </c>
      <c r="V16">
        <f>STDEV(V4:V13)</f>
        <v>0.56493541971135763</v>
      </c>
      <c r="W16">
        <f>STDEV(W4:W13)</f>
        <v>1.1878667886874643</v>
      </c>
      <c r="Z16">
        <f>STDEV(Z4:Z13)</f>
        <v>0.58693801262711476</v>
      </c>
      <c r="AA16">
        <f>STDEV(AA4:AA13)</f>
        <v>1.4368033045619035</v>
      </c>
      <c r="AD16">
        <f>STDEV(AD4:AD13)</f>
        <v>1.9943209180069321</v>
      </c>
      <c r="AE16">
        <f>STDEV(AE4:AE13)</f>
        <v>4.8112540417580654</v>
      </c>
    </row>
    <row r="17" spans="1:42" x14ac:dyDescent="0.25">
      <c r="A17" t="s">
        <v>9</v>
      </c>
      <c r="B17">
        <f>2*B16</f>
        <v>3.2773155136483263</v>
      </c>
      <c r="C17">
        <f>2*C16</f>
        <v>0.97336124160904369</v>
      </c>
      <c r="F17">
        <f>2*F16</f>
        <v>1.13671258089086</v>
      </c>
      <c r="G17">
        <f>2*G16</f>
        <v>26.916366048145846</v>
      </c>
      <c r="J17">
        <f>2*J16</f>
        <v>11.489302519571075</v>
      </c>
      <c r="K17">
        <f>2*K16</f>
        <v>1.589539061629009</v>
      </c>
      <c r="N17">
        <f>2*N16</f>
        <v>0.74780470890912798</v>
      </c>
      <c r="O17">
        <f>2*O16</f>
        <v>0.41899587693542878</v>
      </c>
      <c r="R17">
        <f>2*R16</f>
        <v>0.671363921514333</v>
      </c>
      <c r="S17">
        <f>2*S16</f>
        <v>3.4515793749786163</v>
      </c>
      <c r="V17">
        <f>2*V16</f>
        <v>1.1298708394227153</v>
      </c>
      <c r="W17">
        <f>2*W16</f>
        <v>2.3757335773749286</v>
      </c>
      <c r="Z17">
        <f>2*Z16</f>
        <v>1.1738760252542295</v>
      </c>
      <c r="AA17">
        <f>2*AA16</f>
        <v>2.8736066091238071</v>
      </c>
      <c r="AD17">
        <f>2*AD16</f>
        <v>3.9886418360138642</v>
      </c>
      <c r="AE17">
        <f>2*AE16</f>
        <v>9.6225080835161307</v>
      </c>
    </row>
    <row r="18" spans="1:42" x14ac:dyDescent="0.25">
      <c r="A18" t="s">
        <v>10</v>
      </c>
      <c r="B18">
        <f>B15+B17</f>
        <v>6.6651955136483263</v>
      </c>
      <c r="C18">
        <f>C15+C17</f>
        <v>5.5141612416090426</v>
      </c>
      <c r="F18">
        <f>F15+F17</f>
        <v>3.7554325808908602</v>
      </c>
      <c r="G18">
        <f>G15+G17</f>
        <v>82.968016048145842</v>
      </c>
      <c r="J18">
        <f>J15+J17</f>
        <v>21.452312519571073</v>
      </c>
      <c r="K18">
        <f>K15+K17</f>
        <v>6.4799790616290087</v>
      </c>
      <c r="N18">
        <f>N15+N17</f>
        <v>3.5477247089091284</v>
      </c>
      <c r="O18">
        <f>O15+O17</f>
        <v>3.3007158769354294</v>
      </c>
      <c r="R18">
        <f>R15+R17</f>
        <v>3.0818739215143331</v>
      </c>
      <c r="S18">
        <f>S15+S17</f>
        <v>7.4815893749786166</v>
      </c>
      <c r="V18">
        <f>V15+V17</f>
        <v>4.0505508394227157</v>
      </c>
      <c r="W18">
        <f>W15+W17</f>
        <v>7.8730435773749292</v>
      </c>
      <c r="Z18">
        <f>Z15+Z17</f>
        <v>3.838896025254229</v>
      </c>
      <c r="AA18">
        <f>AA15+AA17</f>
        <v>9.0986466091238078</v>
      </c>
      <c r="AD18">
        <f>AD15+AD17</f>
        <v>7.8927618360138627</v>
      </c>
      <c r="AE18">
        <f>AE15+AE17</f>
        <v>23.877818083516132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4.2514125000000007</v>
      </c>
      <c r="K26">
        <f>AVERAGE(C3,G3,K3,O3,S3,W3,AA3,AE3)</f>
        <v>10.388099999999998</v>
      </c>
      <c r="N26">
        <f>J27-J26</f>
        <v>0.12021249999999917</v>
      </c>
      <c r="O26">
        <f>K27-K26</f>
        <v>1.2208500000000004</v>
      </c>
      <c r="P26" s="1">
        <v>0.1</v>
      </c>
      <c r="Q26">
        <f>N26/J26*100</f>
        <v>2.8275896540267298</v>
      </c>
      <c r="R26">
        <f>O26/K26*100</f>
        <v>11.752389753660445</v>
      </c>
      <c r="U26">
        <f>J26</f>
        <v>4.2514125000000007</v>
      </c>
      <c r="V26">
        <f>K26</f>
        <v>10.388099999999998</v>
      </c>
      <c r="W26">
        <f>Q26</f>
        <v>2.8275896540267298</v>
      </c>
      <c r="X26">
        <f>Q27</f>
        <v>1.3666046284616866</v>
      </c>
      <c r="Y26">
        <f>Q28</f>
        <v>-24.007609235754003</v>
      </c>
      <c r="Z26">
        <f>Q29</f>
        <v>15.532778811747852</v>
      </c>
      <c r="AA26">
        <f>Q30</f>
        <v>18.563536236486097</v>
      </c>
      <c r="AB26">
        <f>Q31</f>
        <v>-14.917983140897315</v>
      </c>
      <c r="AC26">
        <f>Q32</f>
        <v>-21.354961439286356</v>
      </c>
      <c r="AD26">
        <f>Q33</f>
        <v>-29.026823438092659</v>
      </c>
      <c r="AE26">
        <f>Q34</f>
        <v>-30.200845013275014</v>
      </c>
      <c r="AF26">
        <f>Q35</f>
        <v>-17.027282109181368</v>
      </c>
      <c r="AG26">
        <f>R26</f>
        <v>11.752389753660445</v>
      </c>
      <c r="AH26">
        <f>R27</f>
        <v>25.446303943935884</v>
      </c>
      <c r="AI26">
        <f>R28</f>
        <v>29.482893888199019</v>
      </c>
      <c r="AJ26">
        <f>R29</f>
        <v>61.039193885311107</v>
      </c>
      <c r="AK26">
        <f>R30</f>
        <v>40.218856191218805</v>
      </c>
      <c r="AL26">
        <f>R31</f>
        <v>9.711232082864095</v>
      </c>
      <c r="AM26">
        <f>R32</f>
        <v>14.667985483389657</v>
      </c>
      <c r="AN26">
        <f>R33</f>
        <v>16.916953052049951</v>
      </c>
      <c r="AO26">
        <f>R34</f>
        <v>-4.8206601784734202</v>
      </c>
      <c r="AP26">
        <f>R35</f>
        <v>-20.701571991028175</v>
      </c>
    </row>
    <row r="27" spans="1:42" x14ac:dyDescent="0.25">
      <c r="I27" s="1">
        <v>0.1</v>
      </c>
      <c r="J27">
        <f>AVERAGE(B4,F4,J4,N4,R4,V4,Z4,AD4)</f>
        <v>4.3716249999999999</v>
      </c>
      <c r="K27">
        <f>AVERAGE(C4,G4,K4,O4,S4,W4,AA4,AE4)</f>
        <v>11.608949999999998</v>
      </c>
      <c r="N27">
        <f>J28-J26</f>
        <v>5.8099999999998708E-2</v>
      </c>
      <c r="O27">
        <f>K28-K26</f>
        <v>2.6433875000000029</v>
      </c>
      <c r="P27" s="1">
        <v>0.2</v>
      </c>
      <c r="Q27">
        <f>N27/J26*100</f>
        <v>1.3666046284616866</v>
      </c>
      <c r="R27">
        <f>O27/K26*100</f>
        <v>25.446303943935884</v>
      </c>
    </row>
    <row r="28" spans="1:42" x14ac:dyDescent="0.25">
      <c r="I28" s="1">
        <v>0.2</v>
      </c>
      <c r="J28">
        <f>AVERAGE(B5,F5,J5,N5,R5,V5,Z5,AD5)</f>
        <v>4.3095124999999994</v>
      </c>
      <c r="K28">
        <f>AVERAGE(C5,G5,K5,O5,S5,W5,AA5,AE5)</f>
        <v>13.031487500000001</v>
      </c>
      <c r="N28">
        <f>J29-J26</f>
        <v>-1.0206625000000003</v>
      </c>
      <c r="O28">
        <f>K29-K26</f>
        <v>3.0627125000000017</v>
      </c>
      <c r="P28" s="1">
        <v>0.3</v>
      </c>
      <c r="Q28">
        <f>N28/J26*100</f>
        <v>-24.007609235754003</v>
      </c>
      <c r="R28">
        <f>O28/K26*100</f>
        <v>29.482893888199019</v>
      </c>
    </row>
    <row r="29" spans="1:42" x14ac:dyDescent="0.25">
      <c r="I29" s="1">
        <v>0.3</v>
      </c>
      <c r="J29">
        <f>AVERAGE(B6,F6,J6,N6,R6,V6,Z6,AD6)</f>
        <v>3.2307500000000005</v>
      </c>
      <c r="K29">
        <f>AVERAGE(C6,G6,K6,O6,S6,W6,AA6,AE6)</f>
        <v>13.4508125</v>
      </c>
      <c r="N29">
        <f>J30-J26</f>
        <v>0.66036249999999974</v>
      </c>
      <c r="O29">
        <f>K30-K26</f>
        <v>6.340812500000002</v>
      </c>
      <c r="P29" s="1">
        <v>0.4</v>
      </c>
      <c r="Q29">
        <f>N29/J26*100</f>
        <v>15.532778811747852</v>
      </c>
      <c r="R29">
        <f>O29/K26*100</f>
        <v>61.039193885311107</v>
      </c>
    </row>
    <row r="30" spans="1:42" x14ac:dyDescent="0.25">
      <c r="I30" s="1">
        <v>0.4</v>
      </c>
      <c r="J30">
        <f>AVERAGE(B7,F7,J7,N7,R7,V7,Z7,AD7)</f>
        <v>4.9117750000000004</v>
      </c>
      <c r="K30">
        <f>AVERAGE(C7,G7,K7,O7,S7,W7,AA7,AE7)</f>
        <v>16.7289125</v>
      </c>
      <c r="N30">
        <f>J31-J26</f>
        <v>0.78921249999999965</v>
      </c>
      <c r="O30">
        <f>K31-K26</f>
        <v>4.177975</v>
      </c>
      <c r="P30" s="1">
        <v>0.5</v>
      </c>
      <c r="Q30">
        <f>N30/J26*100</f>
        <v>18.563536236486097</v>
      </c>
      <c r="R30">
        <f>O30/K26*100</f>
        <v>40.218856191218805</v>
      </c>
    </row>
    <row r="31" spans="1:42" x14ac:dyDescent="0.25">
      <c r="I31" s="1">
        <v>0.5</v>
      </c>
      <c r="J31">
        <f>AVERAGE(B8,F8,J8,N8,R8,V8,Z8,AD8)</f>
        <v>5.0406250000000004</v>
      </c>
      <c r="K31">
        <f>AVERAGE(C8,G8,K8,O8,S8,W8,AA8,AE8)</f>
        <v>14.566074999999998</v>
      </c>
      <c r="N31">
        <f>J32-J26</f>
        <v>-0.63422500000000115</v>
      </c>
      <c r="O31">
        <f>K32-K26</f>
        <v>1.0088125000000048</v>
      </c>
      <c r="P31" s="1">
        <v>0.6</v>
      </c>
      <c r="Q31">
        <f>N31/J26*100</f>
        <v>-14.917983140897315</v>
      </c>
      <c r="R31">
        <f>O31/K26*100</f>
        <v>9.711232082864095</v>
      </c>
    </row>
    <row r="32" spans="1:42" x14ac:dyDescent="0.25">
      <c r="I32" s="1">
        <v>0.6</v>
      </c>
      <c r="J32">
        <f>AVERAGE(B9,F9,J9,N9,R9,V9,Z9,AD9)</f>
        <v>3.6171874999999996</v>
      </c>
      <c r="K32">
        <f>AVERAGE(C9,G9,K9,O9,S9,W9,AA9,AE9)</f>
        <v>11.396912500000003</v>
      </c>
      <c r="N32">
        <f>J33-J26</f>
        <v>-0.90788750000000018</v>
      </c>
      <c r="O32">
        <f>K33-K26</f>
        <v>1.5237250000000007</v>
      </c>
      <c r="P32" s="1">
        <v>0.7</v>
      </c>
      <c r="Q32">
        <f>N32/J26*100</f>
        <v>-21.354961439286356</v>
      </c>
      <c r="R32">
        <f>O32/K26*100</f>
        <v>14.667985483389657</v>
      </c>
    </row>
    <row r="33" spans="1:18" x14ac:dyDescent="0.25">
      <c r="I33" s="1">
        <v>0.7</v>
      </c>
      <c r="J33">
        <f>AVERAGE(B10,F10,J10,N10,R10,V10,Z10,AD10)</f>
        <v>3.3435250000000005</v>
      </c>
      <c r="K33">
        <f>AVERAGE(C10,G10,K10,O10,S10,W10,AA10,AE10)</f>
        <v>11.911824999999999</v>
      </c>
      <c r="N33">
        <f>J34-J26</f>
        <v>-1.2340500000000012</v>
      </c>
      <c r="O33">
        <f>K34-K26</f>
        <v>1.7573500000000006</v>
      </c>
      <c r="P33" s="1">
        <v>0.8</v>
      </c>
      <c r="Q33">
        <f>N33/J26*100</f>
        <v>-29.026823438092659</v>
      </c>
      <c r="R33">
        <f>O33/K26*100</f>
        <v>16.916953052049951</v>
      </c>
    </row>
    <row r="34" spans="1:18" x14ac:dyDescent="0.25">
      <c r="I34" s="1">
        <v>0.8</v>
      </c>
      <c r="J34">
        <f>AVERAGE(B11,F11,J11,N11,R11,V11,Z11,AD11)</f>
        <v>3.0173624999999995</v>
      </c>
      <c r="K34">
        <f>AVERAGE(C11,G11,K11,O11,S11,W11,AA11,AE11)</f>
        <v>12.145449999999999</v>
      </c>
      <c r="N34">
        <f>J35-J26</f>
        <v>-1.2839625000000008</v>
      </c>
      <c r="O34">
        <f>K35-K26</f>
        <v>-0.50077499999999731</v>
      </c>
      <c r="P34" s="1">
        <v>0.9</v>
      </c>
      <c r="Q34">
        <f>N34/J26*100</f>
        <v>-30.200845013275014</v>
      </c>
      <c r="R34">
        <f>O34/K26*100</f>
        <v>-4.8206601784734202</v>
      </c>
    </row>
    <row r="35" spans="1:18" x14ac:dyDescent="0.25">
      <c r="I35" s="1">
        <v>0.9</v>
      </c>
      <c r="J35">
        <f>AVERAGE(B12,F12,J12,N12,R12,V12,Z12,AD12)</f>
        <v>2.9674499999999999</v>
      </c>
      <c r="K35">
        <f>AVERAGE(C12,G12,K12,O12,S12,W12,AA12,AE12)</f>
        <v>9.8873250000000006</v>
      </c>
      <c r="N35">
        <f>J36-J26</f>
        <v>-0.72390000000000043</v>
      </c>
      <c r="O35">
        <f>K36-K26</f>
        <v>-2.1504999999999974</v>
      </c>
      <c r="P35" s="1">
        <v>1</v>
      </c>
      <c r="Q35">
        <f>N35/J26*100</f>
        <v>-17.027282109181368</v>
      </c>
      <c r="R35">
        <f>O35/K26*100</f>
        <v>-20.701571991028175</v>
      </c>
    </row>
    <row r="36" spans="1:18" x14ac:dyDescent="0.25">
      <c r="I36" s="1">
        <v>1</v>
      </c>
      <c r="J36">
        <f>AVERAGE(B13,F13,J13,N13,R13,V13,Z13,AD13)</f>
        <v>3.5275125000000003</v>
      </c>
      <c r="K36">
        <f>AVERAGE(C13,G13,K13,O13,S13,W13,AA13,AE13)</f>
        <v>8.2376000000000005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3.0531000000000001</v>
      </c>
      <c r="C41">
        <f>C3</f>
        <v>4.5042</v>
      </c>
    </row>
    <row r="42" spans="1:18" x14ac:dyDescent="0.25">
      <c r="A42" s="1">
        <v>2</v>
      </c>
      <c r="B42">
        <f>F3</f>
        <v>2.431</v>
      </c>
      <c r="C42">
        <f>G3</f>
        <v>48.232799999999997</v>
      </c>
    </row>
    <row r="43" spans="1:18" x14ac:dyDescent="0.25">
      <c r="A43" s="1">
        <v>3</v>
      </c>
      <c r="B43">
        <f>J3</f>
        <v>12.161199999999999</v>
      </c>
      <c r="C43">
        <f>K3</f>
        <v>7.6734</v>
      </c>
    </row>
    <row r="44" spans="1:18" x14ac:dyDescent="0.25">
      <c r="A44" s="1">
        <v>4</v>
      </c>
      <c r="B44">
        <f>N3</f>
        <v>4.7751000000000001</v>
      </c>
      <c r="C44">
        <f>O3</f>
        <v>2.9836999999999998</v>
      </c>
    </row>
    <row r="45" spans="1:18" x14ac:dyDescent="0.25">
      <c r="A45" s="1">
        <v>5</v>
      </c>
      <c r="B45">
        <f>R3</f>
        <v>2.2982999999999998</v>
      </c>
      <c r="C45">
        <f>S3</f>
        <v>3.1945999999999999</v>
      </c>
    </row>
    <row r="46" spans="1:18" x14ac:dyDescent="0.25">
      <c r="A46" s="1">
        <v>6</v>
      </c>
      <c r="B46">
        <f>V3</f>
        <v>2.6916000000000002</v>
      </c>
      <c r="C46">
        <f>W3</f>
        <v>7.0673000000000004</v>
      </c>
    </row>
    <row r="47" spans="1:18" x14ac:dyDescent="0.25">
      <c r="A47" s="1">
        <v>7</v>
      </c>
      <c r="B47">
        <f>Z3</f>
        <v>3.5303</v>
      </c>
      <c r="C47">
        <f>AA3</f>
        <v>5.4322999999999997</v>
      </c>
    </row>
    <row r="48" spans="1:18" x14ac:dyDescent="0.25">
      <c r="A48" s="1">
        <v>8</v>
      </c>
      <c r="B48">
        <f>AD3</f>
        <v>3.0707</v>
      </c>
      <c r="C48">
        <f>AE3</f>
        <v>4.0164999999999997</v>
      </c>
    </row>
    <row r="50" spans="1:3" x14ac:dyDescent="0.25">
      <c r="A50" t="s">
        <v>19</v>
      </c>
      <c r="B50">
        <f>AVERAGE(B41:B48)</f>
        <v>4.2514125000000007</v>
      </c>
      <c r="C50">
        <f>AVERAGE(C41:C48)</f>
        <v>10.388099999999998</v>
      </c>
    </row>
    <row r="51" spans="1:3" x14ac:dyDescent="0.25">
      <c r="A51" t="s">
        <v>8</v>
      </c>
      <c r="B51">
        <f>STDEV(B41:B48)</f>
        <v>3.2896067964934206</v>
      </c>
      <c r="C51">
        <f>STDEV(C41:C48)</f>
        <v>15.385372124382114</v>
      </c>
    </row>
    <row r="52" spans="1:3" x14ac:dyDescent="0.25">
      <c r="A52" t="s">
        <v>20</v>
      </c>
      <c r="B52">
        <f>1.5*B51</f>
        <v>4.9344101947401313</v>
      </c>
      <c r="C52">
        <f>1.5*C51</f>
        <v>23.07805818657317</v>
      </c>
    </row>
    <row r="53" spans="1:3" x14ac:dyDescent="0.25">
      <c r="A53" t="s">
        <v>9</v>
      </c>
      <c r="B53">
        <f>2*B51</f>
        <v>6.5792135929868412</v>
      </c>
      <c r="C53">
        <f>2*C51</f>
        <v>30.770744248764228</v>
      </c>
    </row>
    <row r="54" spans="1:3" x14ac:dyDescent="0.25">
      <c r="A54" t="s">
        <v>21</v>
      </c>
      <c r="B54">
        <f>B50+B52</f>
        <v>9.185822694740132</v>
      </c>
      <c r="C54">
        <f>C50+C52</f>
        <v>33.466158186573168</v>
      </c>
    </row>
    <row r="55" spans="1:3" x14ac:dyDescent="0.25">
      <c r="A55" t="s">
        <v>10</v>
      </c>
      <c r="B55">
        <f>B50+B53</f>
        <v>10.830626092986842</v>
      </c>
      <c r="C55">
        <f>C50+C53</f>
        <v>41.158844248764225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2015-05-25T01:29:40Z</dcterms:created>
  <dcterms:modified xsi:type="dcterms:W3CDTF">2015-06-09T04:44:16Z</dcterms:modified>
</cp:coreProperties>
</file>