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8" i="1"/>
  <c r="B48" i="1"/>
  <c r="C47" i="1"/>
  <c r="B47" i="1"/>
  <c r="C46" i="1"/>
  <c r="B46" i="1"/>
  <c r="C45" i="1"/>
  <c r="C51" i="1" s="1"/>
  <c r="C53" i="1" s="1"/>
  <c r="B45" i="1"/>
  <c r="C44" i="1"/>
  <c r="B44" i="1"/>
  <c r="C43" i="1"/>
  <c r="B43" i="1"/>
  <c r="C42" i="1"/>
  <c r="B42" i="1"/>
  <c r="C41" i="1"/>
  <c r="B41" i="1"/>
  <c r="K36" i="1"/>
  <c r="K35" i="1"/>
  <c r="K34" i="1"/>
  <c r="O33" i="1" s="1"/>
  <c r="R33" i="1" s="1"/>
  <c r="AN26" i="1" s="1"/>
  <c r="K33" i="1"/>
  <c r="K32" i="1"/>
  <c r="K31" i="1"/>
  <c r="K30" i="1"/>
  <c r="K29" i="1"/>
  <c r="O28" i="1" s="1"/>
  <c r="R28" i="1" s="1"/>
  <c r="AI26" i="1" s="1"/>
  <c r="K28" i="1"/>
  <c r="K27" i="1"/>
  <c r="K26" i="1"/>
  <c r="O31" i="1" s="1"/>
  <c r="R31" i="1" s="1"/>
  <c r="AL26" i="1" s="1"/>
  <c r="J26" i="1"/>
  <c r="U26" i="1" s="1"/>
  <c r="J36" i="1"/>
  <c r="N35" i="1" s="1"/>
  <c r="Q35" i="1" s="1"/>
  <c r="AF26" i="1" s="1"/>
  <c r="J35" i="1"/>
  <c r="J34" i="1"/>
  <c r="J33" i="1"/>
  <c r="N32" i="1" s="1"/>
  <c r="Q32" i="1" s="1"/>
  <c r="AC26" i="1" s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8" i="1"/>
  <c r="AD18" i="1"/>
  <c r="AE17" i="1"/>
  <c r="AD17" i="1"/>
  <c r="AE16" i="1"/>
  <c r="AD16" i="1"/>
  <c r="AE15" i="1"/>
  <c r="AD15" i="1"/>
  <c r="AA18" i="1"/>
  <c r="AA17" i="1"/>
  <c r="Z17" i="1"/>
  <c r="Z18" i="1" s="1"/>
  <c r="AA16" i="1"/>
  <c r="Z16" i="1"/>
  <c r="AA15" i="1"/>
  <c r="Z15" i="1"/>
  <c r="V18" i="1"/>
  <c r="V17" i="1"/>
  <c r="W16" i="1"/>
  <c r="W17" i="1" s="1"/>
  <c r="V16" i="1"/>
  <c r="W15" i="1"/>
  <c r="W18" i="1" s="1"/>
  <c r="V15" i="1"/>
  <c r="S16" i="1"/>
  <c r="S17" i="1" s="1"/>
  <c r="R16" i="1"/>
  <c r="R17" i="1" s="1"/>
  <c r="S15" i="1"/>
  <c r="S18" i="1" s="1"/>
  <c r="R15" i="1"/>
  <c r="R18" i="1" s="1"/>
  <c r="O18" i="1"/>
  <c r="O17" i="1"/>
  <c r="O16" i="1"/>
  <c r="N16" i="1"/>
  <c r="N17" i="1" s="1"/>
  <c r="N18" i="1" s="1"/>
  <c r="O15" i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F18" i="1" s="1"/>
  <c r="C18" i="1"/>
  <c r="B18" i="1"/>
  <c r="C17" i="1"/>
  <c r="B17" i="1"/>
  <c r="C16" i="1"/>
  <c r="B16" i="1"/>
  <c r="C15" i="1"/>
  <c r="B15" i="1"/>
  <c r="O27" i="1" l="1"/>
  <c r="R27" i="1" s="1"/>
  <c r="AH26" i="1" s="1"/>
  <c r="O35" i="1"/>
  <c r="R35" i="1" s="1"/>
  <c r="AP26" i="1" s="1"/>
  <c r="N33" i="1"/>
  <c r="Q33" i="1" s="1"/>
  <c r="AD26" i="1" s="1"/>
  <c r="O29" i="1"/>
  <c r="R29" i="1" s="1"/>
  <c r="AJ26" i="1" s="1"/>
  <c r="B51" i="1"/>
  <c r="N26" i="1"/>
  <c r="Q26" i="1" s="1"/>
  <c r="W26" i="1" s="1"/>
  <c r="N34" i="1"/>
  <c r="Q34" i="1" s="1"/>
  <c r="AE26" i="1" s="1"/>
  <c r="O30" i="1"/>
  <c r="R30" i="1" s="1"/>
  <c r="AK26" i="1" s="1"/>
  <c r="O32" i="1"/>
  <c r="R32" i="1" s="1"/>
  <c r="AM26" i="1" s="1"/>
  <c r="V26" i="1"/>
  <c r="C55" i="1"/>
  <c r="B53" i="1"/>
  <c r="B52" i="1"/>
  <c r="K18" i="1"/>
  <c r="O26" i="1"/>
  <c r="R26" i="1" s="1"/>
  <c r="AG26" i="1" s="1"/>
  <c r="O34" i="1"/>
  <c r="R34" i="1" s="1"/>
  <c r="AO26" i="1" s="1"/>
  <c r="C52" i="1"/>
  <c r="C54" i="1" s="1"/>
  <c r="N30" i="1"/>
  <c r="Q30" i="1" s="1"/>
  <c r="AA26" i="1" s="1"/>
  <c r="N31" i="1"/>
  <c r="Q31" i="1" s="1"/>
  <c r="AB26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<sst xmlns="http://schemas.openxmlformats.org/spreadsheetml/2006/main" count="48" uniqueCount="22">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</sst>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4.3982000000000001</v>
      </c>
      <c r="C3">
        <v>8.4221000000000004</v>
      </c>
      <c r="E3" s="1">
        <v>424</v>
      </c>
      <c r="F3">
        <v>2.8388</v>
      </c>
      <c r="G3">
        <v>4.343</v>
      </c>
      <c r="I3" s="1">
        <v>424</v>
      </c>
      <c r="M3" s="1">
        <v>424</v>
      </c>
      <c r="N3">
        <v>7.5833000000000004</v>
      </c>
      <c r="O3">
        <v>3.4944999999999999</v>
      </c>
      <c r="Q3" s="1">
        <v>424</v>
      </c>
      <c r="U3" s="1">
        <v>424</v>
      </c>
      <c r="V3">
        <v>2.4786000000000001</v>
      </c>
      <c r="W3">
        <v>4.0944000000000003</v>
      </c>
      <c r="Y3" s="1">
        <v>424</v>
      </c>
      <c r="Z3">
        <v>2.7511999999999999</v>
      </c>
      <c r="AA3">
        <v>3.2202999999999999</v>
      </c>
      <c r="AC3" s="1">
        <v>424</v>
      </c>
      <c r="AD3">
        <v>2.7061999999999999</v>
      </c>
      <c r="AE3">
        <v>6.6837999999999997</v>
      </c>
    </row>
    <row r="4" spans="1:31" x14ac:dyDescent="0.25">
      <c r="A4" s="1">
        <v>0.1</v>
      </c>
      <c r="B4">
        <v>2.5565000000000002</v>
      </c>
      <c r="C4">
        <v>5.5601000000000003</v>
      </c>
      <c r="E4" s="1">
        <v>0.1</v>
      </c>
      <c r="F4">
        <v>2.5192000000000001</v>
      </c>
      <c r="I4" s="1">
        <v>0.1</v>
      </c>
      <c r="M4" s="1">
        <v>0.1</v>
      </c>
      <c r="O4">
        <v>3.4483999999999999</v>
      </c>
      <c r="Q4" s="1">
        <v>0.1</v>
      </c>
      <c r="U4" s="1">
        <v>0.1</v>
      </c>
      <c r="V4">
        <v>2.0811999999999999</v>
      </c>
      <c r="W4">
        <v>3.6467000000000001</v>
      </c>
      <c r="Y4" s="1">
        <v>0.1</v>
      </c>
      <c r="Z4">
        <v>2.5615999999999999</v>
      </c>
      <c r="AA4">
        <v>3.1848000000000001</v>
      </c>
      <c r="AC4" s="1">
        <v>0.1</v>
      </c>
      <c r="AD4">
        <v>3.2763</v>
      </c>
      <c r="AE4">
        <v>5.4970999999999997</v>
      </c>
    </row>
    <row r="5" spans="1:31" x14ac:dyDescent="0.25">
      <c r="A5" s="1">
        <v>0.2</v>
      </c>
      <c r="B5">
        <v>2.9117000000000002</v>
      </c>
      <c r="C5">
        <v>5.9492000000000003</v>
      </c>
      <c r="E5" s="1">
        <v>0.2</v>
      </c>
      <c r="F5">
        <v>3.7002999999999999</v>
      </c>
      <c r="G5">
        <v>4.5659999999999998</v>
      </c>
      <c r="I5" s="1">
        <v>0.2</v>
      </c>
      <c r="M5" s="1">
        <v>0.2</v>
      </c>
      <c r="N5">
        <v>2.9459</v>
      </c>
      <c r="O5">
        <v>2.8997000000000002</v>
      </c>
      <c r="Q5" s="1">
        <v>0.2</v>
      </c>
      <c r="U5" s="1">
        <v>0.2</v>
      </c>
      <c r="V5">
        <v>2.8816999999999999</v>
      </c>
      <c r="W5">
        <v>3.6484999999999999</v>
      </c>
      <c r="Y5" s="1">
        <v>0.2</v>
      </c>
      <c r="AA5">
        <v>3.0253999999999999</v>
      </c>
      <c r="AC5" s="1">
        <v>0.2</v>
      </c>
      <c r="AD5">
        <v>3.0779999999999998</v>
      </c>
      <c r="AE5">
        <v>4.3711000000000002</v>
      </c>
    </row>
    <row r="6" spans="1:31" x14ac:dyDescent="0.25">
      <c r="A6" s="1">
        <v>0.3</v>
      </c>
      <c r="B6">
        <v>2.7351999999999999</v>
      </c>
      <c r="C6">
        <v>4.4577</v>
      </c>
      <c r="E6" s="1">
        <v>0.3</v>
      </c>
      <c r="F6">
        <v>3.0228000000000002</v>
      </c>
      <c r="G6">
        <v>3.8138999999999998</v>
      </c>
      <c r="I6" s="1">
        <v>0.3</v>
      </c>
      <c r="M6" s="1">
        <v>0.3</v>
      </c>
      <c r="N6">
        <v>3.5224000000000002</v>
      </c>
      <c r="O6">
        <v>2.7717000000000001</v>
      </c>
      <c r="Q6" s="1">
        <v>0.3</v>
      </c>
      <c r="U6" s="1">
        <v>0.3</v>
      </c>
      <c r="V6">
        <v>2.2723</v>
      </c>
      <c r="W6">
        <v>3.6105999999999998</v>
      </c>
      <c r="Y6" s="1">
        <v>0.3</v>
      </c>
      <c r="Z6">
        <v>2.7965</v>
      </c>
      <c r="AA6">
        <v>2.7759999999999998</v>
      </c>
      <c r="AC6" s="1">
        <v>0.3</v>
      </c>
      <c r="AD6">
        <v>2.2023999999999999</v>
      </c>
      <c r="AE6">
        <v>4.9804000000000004</v>
      </c>
    </row>
    <row r="7" spans="1:31" x14ac:dyDescent="0.25">
      <c r="A7" s="1">
        <v>0.4</v>
      </c>
      <c r="B7">
        <v>2.4735</v>
      </c>
      <c r="C7">
        <v>4.9192</v>
      </c>
      <c r="E7" s="1">
        <v>0.4</v>
      </c>
      <c r="F7">
        <v>2.6413000000000002</v>
      </c>
      <c r="G7">
        <v>3.8769999999999998</v>
      </c>
      <c r="I7" s="1">
        <v>0.4</v>
      </c>
      <c r="M7" s="1">
        <v>0.4</v>
      </c>
      <c r="N7">
        <v>2.7584</v>
      </c>
      <c r="O7">
        <v>3.2928999999999999</v>
      </c>
      <c r="Q7" s="1">
        <v>0.4</v>
      </c>
      <c r="U7" s="1">
        <v>0.4</v>
      </c>
      <c r="V7">
        <v>3.008</v>
      </c>
      <c r="W7">
        <v>3.6596000000000002</v>
      </c>
      <c r="Y7" s="1">
        <v>0.4</v>
      </c>
      <c r="Z7">
        <v>2.6328</v>
      </c>
      <c r="AA7">
        <v>3.3997000000000002</v>
      </c>
      <c r="AC7" s="1">
        <v>0.4</v>
      </c>
      <c r="AD7">
        <v>2.2936000000000001</v>
      </c>
      <c r="AE7">
        <v>4.7286000000000001</v>
      </c>
    </row>
    <row r="8" spans="1:31" x14ac:dyDescent="0.25">
      <c r="A8" s="1">
        <v>0.5</v>
      </c>
      <c r="B8">
        <v>2.4699</v>
      </c>
      <c r="C8">
        <v>5.3856000000000002</v>
      </c>
      <c r="E8" s="1">
        <v>0.5</v>
      </c>
      <c r="F8">
        <v>2.5825</v>
      </c>
      <c r="G8">
        <v>5.3404999999999996</v>
      </c>
      <c r="I8" s="1">
        <v>0.5</v>
      </c>
      <c r="M8" s="1">
        <v>0.5</v>
      </c>
      <c r="N8">
        <v>2.8249</v>
      </c>
      <c r="O8">
        <v>3.2694000000000001</v>
      </c>
      <c r="Q8" s="1">
        <v>0.5</v>
      </c>
      <c r="U8" s="1">
        <v>0.5</v>
      </c>
      <c r="V8">
        <v>2.8700999999999999</v>
      </c>
      <c r="W8">
        <v>3.0596000000000001</v>
      </c>
      <c r="Y8" s="1">
        <v>0.5</v>
      </c>
      <c r="Z8">
        <v>2.782</v>
      </c>
      <c r="AA8">
        <v>2.8704999999999998</v>
      </c>
      <c r="AC8" s="1">
        <v>0.5</v>
      </c>
      <c r="AD8">
        <v>2.7610999999999999</v>
      </c>
      <c r="AE8">
        <v>5.3445999999999998</v>
      </c>
    </row>
    <row r="9" spans="1:31" x14ac:dyDescent="0.25">
      <c r="A9" s="1">
        <v>0.6</v>
      </c>
      <c r="B9">
        <v>2.4788999999999999</v>
      </c>
      <c r="C9">
        <v>5.6079999999999997</v>
      </c>
      <c r="E9" s="1">
        <v>0.6</v>
      </c>
      <c r="F9">
        <v>3.6191</v>
      </c>
      <c r="G9">
        <v>3.9089</v>
      </c>
      <c r="I9" s="1">
        <v>0.6</v>
      </c>
      <c r="M9" s="1">
        <v>0.6</v>
      </c>
      <c r="N9">
        <v>2.9655999999999998</v>
      </c>
      <c r="O9">
        <v>3.1570999999999998</v>
      </c>
      <c r="Q9" s="1">
        <v>0.6</v>
      </c>
      <c r="U9" s="1">
        <v>0.6</v>
      </c>
      <c r="V9">
        <v>2.5539999999999998</v>
      </c>
      <c r="W9">
        <v>2.8258999999999999</v>
      </c>
      <c r="Y9" s="1">
        <v>0.6</v>
      </c>
      <c r="Z9">
        <v>2.7526000000000002</v>
      </c>
      <c r="AA9">
        <v>3.2713999999999999</v>
      </c>
      <c r="AC9" s="1">
        <v>0.6</v>
      </c>
      <c r="AD9">
        <v>3.2892000000000001</v>
      </c>
      <c r="AE9">
        <v>4.0315000000000003</v>
      </c>
    </row>
    <row r="10" spans="1:31" x14ac:dyDescent="0.25">
      <c r="A10" s="1">
        <v>0.7</v>
      </c>
      <c r="B10">
        <v>2.4992999999999999</v>
      </c>
      <c r="C10">
        <v>4.4358000000000004</v>
      </c>
      <c r="E10" s="1">
        <v>0.7</v>
      </c>
      <c r="G10">
        <v>4.1346999999999996</v>
      </c>
      <c r="I10" s="1">
        <v>0.7</v>
      </c>
      <c r="M10" s="1">
        <v>0.7</v>
      </c>
      <c r="N10">
        <v>2.5114999999999998</v>
      </c>
      <c r="O10">
        <v>3.0116000000000001</v>
      </c>
      <c r="Q10" s="1">
        <v>0.7</v>
      </c>
      <c r="U10" s="1">
        <v>0.7</v>
      </c>
      <c r="V10">
        <v>2.1798999999999999</v>
      </c>
      <c r="Y10" s="1">
        <v>0.7</v>
      </c>
      <c r="Z10">
        <v>3.0387</v>
      </c>
      <c r="AA10">
        <v>3.4971000000000001</v>
      </c>
      <c r="AC10" s="1">
        <v>0.7</v>
      </c>
      <c r="AD10">
        <v>2.6379000000000001</v>
      </c>
      <c r="AE10">
        <v>4.7122999999999999</v>
      </c>
    </row>
    <row r="11" spans="1:31" x14ac:dyDescent="0.25">
      <c r="A11" s="1">
        <v>0.8</v>
      </c>
      <c r="B11">
        <v>2.6396999999999999</v>
      </c>
      <c r="C11">
        <v>5.1322000000000001</v>
      </c>
      <c r="E11" s="1">
        <v>0.8</v>
      </c>
      <c r="F11">
        <v>2.6238000000000001</v>
      </c>
      <c r="G11">
        <v>4.3555999999999999</v>
      </c>
      <c r="I11" s="1">
        <v>0.8</v>
      </c>
      <c r="M11" s="1">
        <v>0.8</v>
      </c>
      <c r="N11">
        <v>2.3534000000000002</v>
      </c>
      <c r="O11">
        <v>3.4681999999999999</v>
      </c>
      <c r="Q11" s="1">
        <v>0.8</v>
      </c>
      <c r="U11" s="1">
        <v>0.8</v>
      </c>
      <c r="V11">
        <v>2.2313999999999998</v>
      </c>
      <c r="W11">
        <v>4.5975999999999999</v>
      </c>
      <c r="Y11" s="1">
        <v>0.8</v>
      </c>
      <c r="Z11">
        <v>2.8176999999999999</v>
      </c>
      <c r="AA11">
        <v>3.2831000000000001</v>
      </c>
      <c r="AC11" s="1">
        <v>0.8</v>
      </c>
      <c r="AD11">
        <v>3.7187999999999999</v>
      </c>
      <c r="AE11">
        <v>5.0433000000000003</v>
      </c>
    </row>
    <row r="12" spans="1:31" x14ac:dyDescent="0.25">
      <c r="A12" s="1">
        <v>0.9</v>
      </c>
      <c r="B12">
        <v>2.6368999999999998</v>
      </c>
      <c r="C12">
        <v>3.9097</v>
      </c>
      <c r="E12" s="1">
        <v>0.9</v>
      </c>
      <c r="F12">
        <v>2.9765000000000001</v>
      </c>
      <c r="G12">
        <v>4.5898000000000003</v>
      </c>
      <c r="I12" s="1">
        <v>0.9</v>
      </c>
      <c r="M12" s="1">
        <v>0.9</v>
      </c>
      <c r="N12">
        <v>2.7343000000000002</v>
      </c>
      <c r="O12">
        <v>3.0998000000000001</v>
      </c>
      <c r="Q12" s="1">
        <v>0.9</v>
      </c>
      <c r="U12" s="1">
        <v>0.9</v>
      </c>
      <c r="V12">
        <v>2.4621</v>
      </c>
      <c r="W12">
        <v>3.2168000000000001</v>
      </c>
      <c r="Y12" s="1">
        <v>0.9</v>
      </c>
      <c r="Z12">
        <v>2.5648</v>
      </c>
      <c r="AA12">
        <v>3.7382</v>
      </c>
      <c r="AC12" s="1">
        <v>0.9</v>
      </c>
      <c r="AD12">
        <v>2.6192000000000002</v>
      </c>
      <c r="AE12">
        <v>3.9439000000000002</v>
      </c>
    </row>
    <row r="13" spans="1:31" x14ac:dyDescent="0.25">
      <c r="A13" s="1">
        <v>1</v>
      </c>
      <c r="B13">
        <v>1.8223</v>
      </c>
      <c r="C13">
        <v>4.4287999999999998</v>
      </c>
      <c r="E13" s="1">
        <v>1</v>
      </c>
      <c r="F13">
        <v>2.0527000000000002</v>
      </c>
      <c r="G13">
        <v>4.6025999999999998</v>
      </c>
      <c r="I13" s="1">
        <v>1</v>
      </c>
      <c r="M13" s="1">
        <v>1</v>
      </c>
      <c r="N13">
        <v>2.5568</v>
      </c>
      <c r="O13">
        <v>3.4807999999999999</v>
      </c>
      <c r="Q13" s="1">
        <v>1</v>
      </c>
      <c r="U13" s="1">
        <v>1</v>
      </c>
      <c r="V13">
        <v>2.5289000000000001</v>
      </c>
      <c r="W13">
        <v>3.8715999999999999</v>
      </c>
      <c r="Y13" s="1">
        <v>1</v>
      </c>
      <c r="Z13">
        <v>2.5659999999999998</v>
      </c>
      <c r="AA13">
        <v>3.8843999999999999</v>
      </c>
      <c r="AC13" s="1">
        <v>1</v>
      </c>
      <c r="AD13">
        <v>2.9706999999999999</v>
      </c>
      <c r="AE13">
        <v>4.3369</v>
      </c>
    </row>
    <row r="15" spans="1:31" x14ac:dyDescent="0.25">
      <c r="A15" t="s">
        <v>7</v>
      </c>
      <c r="B15">
        <f>AVERAGE(B4:B13)</f>
        <v>2.5223900000000001</v>
      </c>
      <c r="C15">
        <f>AVERAGE(C4:C13)</f>
        <v>4.9786300000000008</v>
      </c>
      <c r="F15">
        <f>AVERAGE(F4:F13)</f>
        <v>2.8598000000000003</v>
      </c>
      <c r="G15">
        <f>AVERAGE(G4:G13)</f>
        <v>4.3543333333333329</v>
      </c>
      <c r="J15" t="e">
        <f>AVERAGE(J4:J13)</f>
        <v>#DIV/0!</v>
      </c>
      <c r="K15" t="e">
        <f>AVERAGE(K4:K13)</f>
        <v>#DIV/0!</v>
      </c>
      <c r="N15">
        <f>AVERAGE(N4:N13)</f>
        <v>2.7970222222222225</v>
      </c>
      <c r="O15">
        <f>AVERAGE(O4:O13)</f>
        <v>3.1899600000000001</v>
      </c>
      <c r="R15" t="e">
        <f>AVERAGE(R4:R13)</f>
        <v>#DIV/0!</v>
      </c>
      <c r="S15" t="e">
        <f>AVERAGE(S4:S13)</f>
        <v>#DIV/0!</v>
      </c>
      <c r="V15">
        <f>AVERAGE(V4:V13)</f>
        <v>2.5069600000000003</v>
      </c>
      <c r="W15">
        <f>AVERAGE(W4:W13)</f>
        <v>3.5707666666666662</v>
      </c>
      <c r="Z15">
        <f>AVERAGE(Z4:Z13)</f>
        <v>2.7236333333333334</v>
      </c>
      <c r="AA15">
        <f>AVERAGE(AA4:AA13)</f>
        <v>3.2930599999999997</v>
      </c>
      <c r="AD15">
        <f>AVERAGE(AD4:AD13)</f>
        <v>2.8847200000000002</v>
      </c>
      <c r="AE15">
        <f>AVERAGE(AE4:AE13)</f>
        <v>4.698970000000001</v>
      </c>
    </row>
    <row r="16" spans="1:31" x14ac:dyDescent="0.25">
      <c r="A16" t="s">
        <v>8</v>
      </c>
      <c r="B16">
        <f>STDEV(B4:B13)</f>
        <v>0.28334980520746744</v>
      </c>
      <c r="C16">
        <f>STDEV(C4:C13)</f>
        <v>0.65658351258616998</v>
      </c>
      <c r="F16">
        <f>STDEV(F4:F13)</f>
        <v>0.53278946827053464</v>
      </c>
      <c r="G16">
        <f>STDEV(G4:G13)</f>
        <v>0.48746473205761021</v>
      </c>
      <c r="J16" t="e">
        <f>STDEV(J4:J13)</f>
        <v>#DIV/0!</v>
      </c>
      <c r="K16" t="e">
        <f>STDEV(K4:K13)</f>
        <v>#DIV/0!</v>
      </c>
      <c r="N16">
        <f>STDEV(N4:N13)</f>
        <v>0.33893016160330564</v>
      </c>
      <c r="O16">
        <f>STDEV(O4:O13)</f>
        <v>0.24628736242220967</v>
      </c>
      <c r="R16" t="e">
        <f>STDEV(R4:R13)</f>
        <v>#DIV/0!</v>
      </c>
      <c r="S16" t="e">
        <f>STDEV(S4:S13)</f>
        <v>#DIV/0!</v>
      </c>
      <c r="V16">
        <f>STDEV(V4:V13)</f>
        <v>0.32442886636878143</v>
      </c>
      <c r="W16">
        <f>STDEV(W4:W13)</f>
        <v>0.51327184561400274</v>
      </c>
      <c r="Z16">
        <f>STDEV(Z4:Z13)</f>
        <v>0.15900181602736493</v>
      </c>
      <c r="AA16">
        <f>STDEV(AA4:AA13)</f>
        <v>0.35444408491796592</v>
      </c>
      <c r="AD16">
        <f>STDEV(AD4:AD13)</f>
        <v>0.47364595966936168</v>
      </c>
      <c r="AE16">
        <f>STDEV(AE4:AE13)</f>
        <v>0.52777431424593568</v>
      </c>
    </row>
    <row r="17" spans="1:42" x14ac:dyDescent="0.25">
      <c r="A17" t="s">
        <v>9</v>
      </c>
      <c r="B17">
        <f>2*B16</f>
        <v>0.56669961041493488</v>
      </c>
      <c r="C17">
        <f>2*C16</f>
        <v>1.31316702517234</v>
      </c>
      <c r="F17">
        <f>2*F16</f>
        <v>1.0655789365410693</v>
      </c>
      <c r="G17">
        <f>2*G16</f>
        <v>0.97492946411522041</v>
      </c>
      <c r="J17" t="e">
        <f>2*J16</f>
        <v>#DIV/0!</v>
      </c>
      <c r="K17" t="e">
        <f>2*K16</f>
        <v>#DIV/0!</v>
      </c>
      <c r="N17">
        <f>2*N16</f>
        <v>0.67786032320661127</v>
      </c>
      <c r="O17">
        <f>2*O16</f>
        <v>0.49257472484441933</v>
      </c>
      <c r="R17" t="e">
        <f>2*R16</f>
        <v>#DIV/0!</v>
      </c>
      <c r="S17" t="e">
        <f>2*S16</f>
        <v>#DIV/0!</v>
      </c>
      <c r="V17">
        <f>2*V16</f>
        <v>0.64885773273756286</v>
      </c>
      <c r="W17">
        <f>2*W16</f>
        <v>1.0265436912280055</v>
      </c>
      <c r="Z17">
        <f>2*Z16</f>
        <v>0.31800363205472987</v>
      </c>
      <c r="AA17">
        <f>2*AA16</f>
        <v>0.70888816983593184</v>
      </c>
      <c r="AD17">
        <f>2*AD16</f>
        <v>0.94729191933872336</v>
      </c>
      <c r="AE17">
        <f>2*AE16</f>
        <v>1.0555486284918714</v>
      </c>
    </row>
    <row r="18" spans="1:42" x14ac:dyDescent="0.25">
      <c r="A18" t="s">
        <v>10</v>
      </c>
      <c r="B18">
        <f>B15+B17</f>
        <v>3.089089610414935</v>
      </c>
      <c r="C18">
        <f>C15+C17</f>
        <v>6.2917970251723405</v>
      </c>
      <c r="F18">
        <f>F15+F17</f>
        <v>3.9253789365410698</v>
      </c>
      <c r="G18">
        <f>G15+G17</f>
        <v>5.3292627974485534</v>
      </c>
      <c r="J18" t="e">
        <f>J15+J17</f>
        <v>#DIV/0!</v>
      </c>
      <c r="K18" t="e">
        <f>K15+K17</f>
        <v>#DIV/0!</v>
      </c>
      <c r="N18">
        <f>N15+N17</f>
        <v>3.4748825454288337</v>
      </c>
      <c r="O18">
        <f>O15+O17</f>
        <v>3.6825347248444196</v>
      </c>
      <c r="R18" t="e">
        <f>R15+R17</f>
        <v>#DIV/0!</v>
      </c>
      <c r="S18" t="e">
        <f>S15+S17</f>
        <v>#DIV/0!</v>
      </c>
      <c r="V18">
        <f>V15+V17</f>
        <v>3.1558177327375629</v>
      </c>
      <c r="W18">
        <f>W15+W17</f>
        <v>4.5973103578946715</v>
      </c>
      <c r="Z18">
        <f>Z15+Z17</f>
        <v>3.0416369653880633</v>
      </c>
      <c r="AA18">
        <f>AA15+AA17</f>
        <v>4.0019481698359316</v>
      </c>
      <c r="AD18">
        <f>AD15+AD17</f>
        <v>3.8320119193387234</v>
      </c>
      <c r="AE18">
        <f>AE15+AE17</f>
        <v>5.7545186284918728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3.7927166666666667</v>
      </c>
      <c r="K26">
        <f t="shared" ref="K26:K36" si="1">AVERAGE(C3,G3,K3,O3,S3,W3,AA3,AE3)</f>
        <v>5.0430166666666665</v>
      </c>
      <c r="N26">
        <f>J27-J26</f>
        <v>-1.1937566666666664</v>
      </c>
      <c r="O26">
        <f>K27-K26</f>
        <v>-0.77559666666666693</v>
      </c>
      <c r="P26" s="1">
        <v>0.1</v>
      </c>
      <c r="Q26">
        <f>N26/J26*100</f>
        <v>-31.474976160447866</v>
      </c>
      <c r="R26">
        <f>O26/K26*100</f>
        <v>-15.379617358657688</v>
      </c>
      <c r="U26">
        <f>J26</f>
        <v>3.7927166666666667</v>
      </c>
      <c r="V26">
        <f>K26</f>
        <v>5.0430166666666665</v>
      </c>
      <c r="W26">
        <f>Q26</f>
        <v>-31.474976160447866</v>
      </c>
      <c r="X26">
        <f>Q27</f>
        <v>-18.17158325386816</v>
      </c>
      <c r="Y26">
        <f>Q28</f>
        <v>-27.265856048654662</v>
      </c>
      <c r="Z26">
        <f>Q29</f>
        <v>-30.535280339949821</v>
      </c>
      <c r="AA26">
        <f>Q30</f>
        <v>-28.413230621849788</v>
      </c>
      <c r="AB26">
        <f>Q31</f>
        <v>-22.397753589115975</v>
      </c>
      <c r="AC26">
        <f>Q32</f>
        <v>-32.147317446157771</v>
      </c>
      <c r="AD26">
        <f>Q33</f>
        <v>-27.998839881703081</v>
      </c>
      <c r="AE26">
        <f>Q34</f>
        <v>-29.71704538962836</v>
      </c>
      <c r="AF26">
        <f>Q35</f>
        <v>-36.292806827120408</v>
      </c>
      <c r="AG26">
        <f>R26</f>
        <v>-15.379617358657688</v>
      </c>
      <c r="AH26">
        <f>R27</f>
        <v>-19.162472197527272</v>
      </c>
      <c r="AI26">
        <f>R28</f>
        <v>-25.936195597211999</v>
      </c>
      <c r="AJ26">
        <f>R29</f>
        <v>-21.08889850982051</v>
      </c>
      <c r="AK26">
        <f>R30</f>
        <v>-16.484511585327571</v>
      </c>
      <c r="AL26">
        <f>R31</f>
        <v>-24.639022278332074</v>
      </c>
      <c r="AM26">
        <f>R32</f>
        <v>-21.509281812142863</v>
      </c>
      <c r="AN26">
        <f>R33</f>
        <v>-14.469183458313637</v>
      </c>
      <c r="AO26">
        <f>R34</f>
        <v>-25.64569487178639</v>
      </c>
      <c r="AP26">
        <f>R35</f>
        <v>-18.682600692046087</v>
      </c>
    </row>
    <row r="27" spans="1:42" x14ac:dyDescent="0.25">
      <c r="I27" s="1">
        <v>0.1</v>
      </c>
      <c r="J27">
        <f t="shared" si="0"/>
        <v>2.5989600000000004</v>
      </c>
      <c r="K27">
        <f t="shared" si="1"/>
        <v>4.2674199999999995</v>
      </c>
      <c r="N27">
        <f>J28-J26</f>
        <v>-0.68919666666666668</v>
      </c>
      <c r="O27">
        <f>K28-K26</f>
        <v>-0.9663666666666666</v>
      </c>
      <c r="P27" s="1">
        <v>0.2</v>
      </c>
      <c r="Q27">
        <f>N27/J26*100</f>
        <v>-18.17158325386816</v>
      </c>
      <c r="R27">
        <f>O27/K26*100</f>
        <v>-19.162472197527272</v>
      </c>
    </row>
    <row r="28" spans="1:42" x14ac:dyDescent="0.25">
      <c r="I28" s="1">
        <v>0.2</v>
      </c>
      <c r="J28">
        <f t="shared" si="0"/>
        <v>3.1035200000000001</v>
      </c>
      <c r="K28">
        <f t="shared" si="1"/>
        <v>4.0766499999999999</v>
      </c>
      <c r="N28">
        <f>J29-J26</f>
        <v>-1.0341166666666668</v>
      </c>
      <c r="O28">
        <f>K29-K26</f>
        <v>-1.3079666666666672</v>
      </c>
      <c r="P28" s="1">
        <v>0.3</v>
      </c>
      <c r="Q28">
        <f>N28/J26*100</f>
        <v>-27.265856048654662</v>
      </c>
      <c r="R28">
        <f>O28/K26*100</f>
        <v>-25.936195597211999</v>
      </c>
    </row>
    <row r="29" spans="1:42" x14ac:dyDescent="0.25">
      <c r="I29" s="1">
        <v>0.3</v>
      </c>
      <c r="J29">
        <f t="shared" si="0"/>
        <v>2.7585999999999999</v>
      </c>
      <c r="K29">
        <f t="shared" si="1"/>
        <v>3.7350499999999993</v>
      </c>
      <c r="N29">
        <f>J30-J26</f>
        <v>-1.1581166666666669</v>
      </c>
      <c r="O29">
        <f>K30-K26</f>
        <v>-1.0635166666666667</v>
      </c>
      <c r="P29" s="1">
        <v>0.4</v>
      </c>
      <c r="Q29">
        <f>N29/J26*100</f>
        <v>-30.535280339949821</v>
      </c>
      <c r="R29">
        <f>O29/K26*100</f>
        <v>-21.08889850982051</v>
      </c>
    </row>
    <row r="30" spans="1:42" x14ac:dyDescent="0.25">
      <c r="I30" s="1">
        <v>0.4</v>
      </c>
      <c r="J30">
        <f t="shared" si="0"/>
        <v>2.6345999999999998</v>
      </c>
      <c r="K30">
        <f t="shared" si="1"/>
        <v>3.9794999999999998</v>
      </c>
      <c r="N30">
        <f>J31-J26</f>
        <v>-1.0776333333333339</v>
      </c>
      <c r="O30">
        <f>K31-K26</f>
        <v>-0.83131666666666693</v>
      </c>
      <c r="P30" s="1">
        <v>0.5</v>
      </c>
      <c r="Q30">
        <f>N30/J26*100</f>
        <v>-28.413230621849788</v>
      </c>
      <c r="R30">
        <f>O30/K26*100</f>
        <v>-16.484511585327571</v>
      </c>
    </row>
    <row r="31" spans="1:42" x14ac:dyDescent="0.25">
      <c r="I31" s="1">
        <v>0.5</v>
      </c>
      <c r="J31">
        <f t="shared" si="0"/>
        <v>2.7150833333333328</v>
      </c>
      <c r="K31">
        <f t="shared" si="1"/>
        <v>4.2116999999999996</v>
      </c>
      <c r="N31">
        <f>J32-J26</f>
        <v>-0.84948333333333315</v>
      </c>
      <c r="O31">
        <f>K32-K26</f>
        <v>-1.2425499999999996</v>
      </c>
      <c r="P31" s="1">
        <v>0.6</v>
      </c>
      <c r="Q31">
        <f>N31/J26*100</f>
        <v>-22.397753589115975</v>
      </c>
      <c r="R31">
        <f>O31/K26*100</f>
        <v>-24.639022278332074</v>
      </c>
    </row>
    <row r="32" spans="1:42" x14ac:dyDescent="0.25">
      <c r="I32" s="1">
        <v>0.6</v>
      </c>
      <c r="J32">
        <f t="shared" si="0"/>
        <v>2.9432333333333336</v>
      </c>
      <c r="K32">
        <f t="shared" si="1"/>
        <v>3.8004666666666669</v>
      </c>
      <c r="N32">
        <f>J33-J26</f>
        <v>-1.2192566666666669</v>
      </c>
      <c r="O32">
        <f>K33-K26</f>
        <v>-1.0847166666666666</v>
      </c>
      <c r="P32" s="1">
        <v>0.7</v>
      </c>
      <c r="Q32">
        <f>N32/J26*100</f>
        <v>-32.147317446157771</v>
      </c>
      <c r="R32">
        <f>O32/K26*100</f>
        <v>-21.509281812142863</v>
      </c>
    </row>
    <row r="33" spans="1:18" x14ac:dyDescent="0.25">
      <c r="I33" s="1">
        <v>0.7</v>
      </c>
      <c r="J33">
        <f t="shared" si="0"/>
        <v>2.5734599999999999</v>
      </c>
      <c r="K33">
        <f t="shared" si="1"/>
        <v>3.9582999999999999</v>
      </c>
      <c r="N33">
        <f>J34-J26</f>
        <v>-1.0619166666666664</v>
      </c>
      <c r="O33">
        <f>K34-K26</f>
        <v>-0.72968333333333302</v>
      </c>
      <c r="P33" s="1">
        <v>0.8</v>
      </c>
      <c r="Q33">
        <f>N33/J26*100</f>
        <v>-27.998839881703081</v>
      </c>
      <c r="R33">
        <f>O33/K26*100</f>
        <v>-14.469183458313637</v>
      </c>
    </row>
    <row r="34" spans="1:18" x14ac:dyDescent="0.25">
      <c r="I34" s="1">
        <v>0.8</v>
      </c>
      <c r="J34">
        <f t="shared" si="0"/>
        <v>2.7308000000000003</v>
      </c>
      <c r="K34">
        <f t="shared" si="1"/>
        <v>4.3133333333333335</v>
      </c>
      <c r="N34">
        <f>J35-J26</f>
        <v>-1.1270833333333332</v>
      </c>
      <c r="O34">
        <f>K35-K26</f>
        <v>-1.2933166666666662</v>
      </c>
      <c r="P34" s="1">
        <v>0.9</v>
      </c>
      <c r="Q34">
        <f>N34/J26*100</f>
        <v>-29.71704538962836</v>
      </c>
      <c r="R34">
        <f>O34/K26*100</f>
        <v>-25.64569487178639</v>
      </c>
    </row>
    <row r="35" spans="1:18" x14ac:dyDescent="0.25">
      <c r="I35" s="1">
        <v>0.9</v>
      </c>
      <c r="J35">
        <f t="shared" si="0"/>
        <v>2.6656333333333335</v>
      </c>
      <c r="K35">
        <f t="shared" si="1"/>
        <v>3.7497000000000003</v>
      </c>
      <c r="N35">
        <f>J36-J26</f>
        <v>-1.3764833333333337</v>
      </c>
      <c r="O35">
        <f>K36-K26</f>
        <v>-0.94216666666666615</v>
      </c>
      <c r="P35" s="1">
        <v>1</v>
      </c>
      <c r="Q35">
        <f>N35/J26*100</f>
        <v>-36.292806827120408</v>
      </c>
      <c r="R35">
        <f>O35/K26*100</f>
        <v>-18.682600692046087</v>
      </c>
    </row>
    <row r="36" spans="1:18" x14ac:dyDescent="0.25">
      <c r="I36" s="1">
        <v>1</v>
      </c>
      <c r="J36">
        <f t="shared" si="0"/>
        <v>2.416233333333333</v>
      </c>
      <c r="K36">
        <f t="shared" si="1"/>
        <v>4.1008500000000003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4.3982000000000001</v>
      </c>
      <c r="C41">
        <f>C3</f>
        <v>8.4221000000000004</v>
      </c>
    </row>
    <row r="42" spans="1:18" x14ac:dyDescent="0.25">
      <c r="A42" s="1">
        <v>2</v>
      </c>
      <c r="B42">
        <f>F3</f>
        <v>2.8388</v>
      </c>
      <c r="C42">
        <f>G3</f>
        <v>4.343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7.5833000000000004</v>
      </c>
      <c r="C44">
        <f>O3</f>
        <v>3.4944999999999999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2.4786000000000001</v>
      </c>
      <c r="C46">
        <f>W3</f>
        <v>4.0944000000000003</v>
      </c>
    </row>
    <row r="47" spans="1:18" x14ac:dyDescent="0.25">
      <c r="A47" s="1">
        <v>7</v>
      </c>
      <c r="B47">
        <f>Z3</f>
        <v>2.7511999999999999</v>
      </c>
      <c r="C47">
        <f>AA3</f>
        <v>3.2202999999999999</v>
      </c>
    </row>
    <row r="48" spans="1:18" x14ac:dyDescent="0.25">
      <c r="A48" s="1">
        <v>8</v>
      </c>
      <c r="B48">
        <f>AD3</f>
        <v>2.7061999999999999</v>
      </c>
      <c r="C48">
        <f>AE3</f>
        <v>6.6837999999999997</v>
      </c>
    </row>
    <row r="50" spans="1:3" x14ac:dyDescent="0.25">
      <c r="A50" t="s">
        <v>19</v>
      </c>
      <c r="B50">
        <f>AVERAGE(B41:B48)</f>
        <v>2.8445374999999999</v>
      </c>
      <c r="C50">
        <f>AVERAGE(C41:C48)</f>
        <v>3.7822624999999999</v>
      </c>
    </row>
    <row r="51" spans="1:3" x14ac:dyDescent="0.25">
      <c r="A51" t="s">
        <v>8</v>
      </c>
      <c r="B51">
        <f>STDEV(B41:B48)</f>
        <v>2.4264705908773876</v>
      </c>
      <c r="C51">
        <f>STDEV(C41:C48)</f>
        <v>2.9122523585399374</v>
      </c>
    </row>
    <row r="52" spans="1:3" x14ac:dyDescent="0.25">
      <c r="A52" t="s">
        <v>20</v>
      </c>
      <c r="B52">
        <f>1.5*B51</f>
        <v>3.6397058863160812</v>
      </c>
      <c r="C52">
        <f>1.5*C51</f>
        <v>4.3683785378099058</v>
      </c>
    </row>
    <row r="53" spans="1:3" x14ac:dyDescent="0.25">
      <c r="A53" t="s">
        <v>9</v>
      </c>
      <c r="B53">
        <f>2*B51</f>
        <v>4.8529411817547752</v>
      </c>
      <c r="C53">
        <f>2*C51</f>
        <v>5.8245047170798747</v>
      </c>
    </row>
    <row r="54" spans="1:3" x14ac:dyDescent="0.25">
      <c r="A54" t="s">
        <v>21</v>
      </c>
      <c r="B54">
        <f>B50+B52</f>
        <v>6.4842433863160807</v>
      </c>
      <c r="C54">
        <f>C50+C52</f>
        <v>8.1506410378099048</v>
      </c>
    </row>
    <row r="55" spans="1:3" x14ac:dyDescent="0.25">
      <c r="A55" t="s">
        <v>10</v>
      </c>
      <c r="B55">
        <f>B50+B53</f>
        <v>7.6974786817547756</v>
      </c>
      <c r="C55">
        <f>C50+C53</f>
        <v>9.6067672170798737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2015-05-25T01:31:07Z</dcterms:created>
  <dcterms:modified xsi:type="dcterms:W3CDTF">2015-06-15T04:23:31Z</dcterms:modified>
</cp:coreProperties>
</file>