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B52" i="1"/>
  <c r="C51" i="1"/>
  <c r="C52" i="1" s="1"/>
  <c r="B51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0" i="1" s="1"/>
  <c r="O34" i="1"/>
  <c r="R34" i="1" s="1"/>
  <c r="AO26" i="1" s="1"/>
  <c r="O28" i="1"/>
  <c r="R28" i="1" s="1"/>
  <c r="AI26" i="1" s="1"/>
  <c r="O26" i="1"/>
  <c r="R26" i="1" s="1"/>
  <c r="AG26" i="1" s="1"/>
  <c r="N28" i="1"/>
  <c r="Q28" i="1" s="1"/>
  <c r="Y26" i="1" s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D18" i="1"/>
  <c r="AD17" i="1"/>
  <c r="AE16" i="1"/>
  <c r="AE17" i="1" s="1"/>
  <c r="AD16" i="1"/>
  <c r="AE15" i="1"/>
  <c r="AD15" i="1"/>
  <c r="AA18" i="1"/>
  <c r="AA17" i="1"/>
  <c r="AA16" i="1"/>
  <c r="Z16" i="1"/>
  <c r="Z17" i="1" s="1"/>
  <c r="AA15" i="1"/>
  <c r="Z15" i="1"/>
  <c r="Z18" i="1" s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K17" i="1"/>
  <c r="K16" i="1"/>
  <c r="J16" i="1"/>
  <c r="J17" i="1" s="1"/>
  <c r="K15" i="1"/>
  <c r="J15" i="1"/>
  <c r="J18" i="1" s="1"/>
  <c r="F18" i="1"/>
  <c r="F17" i="1"/>
  <c r="G16" i="1"/>
  <c r="G17" i="1" s="1"/>
  <c r="G18" i="1" s="1"/>
  <c r="F16" i="1"/>
  <c r="G15" i="1"/>
  <c r="F15" i="1"/>
  <c r="C16" i="1"/>
  <c r="C17" i="1" s="1"/>
  <c r="B16" i="1"/>
  <c r="B17" i="1" s="1"/>
  <c r="C15" i="1"/>
  <c r="C18" i="1" s="1"/>
  <c r="B15" i="1"/>
  <c r="AE18" i="1" l="1"/>
  <c r="B55" i="1"/>
  <c r="B54" i="1"/>
  <c r="C55" i="1"/>
  <c r="C54" i="1"/>
  <c r="B18" i="1"/>
  <c r="O27" i="1"/>
  <c r="R27" i="1" s="1"/>
  <c r="AH26" i="1" s="1"/>
  <c r="O35" i="1"/>
  <c r="R35" i="1" s="1"/>
  <c r="AP26" i="1" s="1"/>
  <c r="N30" i="1"/>
  <c r="Q30" i="1" s="1"/>
  <c r="AA26" i="1" s="1"/>
  <c r="N31" i="1"/>
  <c r="Q31" i="1" s="1"/>
  <c r="AB26" i="1" s="1"/>
  <c r="O29" i="1"/>
  <c r="R29" i="1" s="1"/>
  <c r="AJ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<sst xmlns="http://schemas.openxmlformats.org/spreadsheetml/2006/main" count="48" uniqueCount="22">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</sst>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G5" sqref="G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4.0331999999999999</v>
      </c>
      <c r="G3">
        <v>5.5217000000000001</v>
      </c>
      <c r="I3" s="1">
        <v>525</v>
      </c>
      <c r="J3">
        <v>2.6425999999999998</v>
      </c>
      <c r="K3">
        <v>5.6656000000000004</v>
      </c>
      <c r="M3" s="1">
        <v>525</v>
      </c>
      <c r="N3">
        <v>2.7972999999999999</v>
      </c>
      <c r="O3">
        <v>3.0726</v>
      </c>
      <c r="Q3" s="1">
        <v>525</v>
      </c>
      <c r="R3">
        <v>3.3624000000000001</v>
      </c>
      <c r="S3">
        <v>3.2017000000000002</v>
      </c>
      <c r="U3" s="1">
        <v>525</v>
      </c>
      <c r="V3">
        <v>2.9956999999999998</v>
      </c>
      <c r="W3">
        <v>2.8437999999999999</v>
      </c>
      <c r="Y3" s="1">
        <v>525</v>
      </c>
      <c r="Z3">
        <v>2.9535</v>
      </c>
      <c r="AA3">
        <v>4.2803000000000004</v>
      </c>
      <c r="AC3" s="1">
        <v>525</v>
      </c>
      <c r="AD3">
        <v>3.6461999999999999</v>
      </c>
      <c r="AE3">
        <v>3.0847000000000002</v>
      </c>
    </row>
    <row r="4" spans="1:31" x14ac:dyDescent="0.25">
      <c r="A4" s="1">
        <v>0.1</v>
      </c>
      <c r="E4" s="1">
        <v>0.1</v>
      </c>
      <c r="F4">
        <v>4.1673999999999998</v>
      </c>
      <c r="G4">
        <v>7.5266000000000002</v>
      </c>
      <c r="I4" s="1">
        <v>0.1</v>
      </c>
      <c r="J4">
        <v>3.1021000000000001</v>
      </c>
      <c r="K4">
        <v>7.6078000000000001</v>
      </c>
      <c r="M4" s="1">
        <v>0.1</v>
      </c>
      <c r="N4">
        <v>3.0461</v>
      </c>
      <c r="O4">
        <v>2.7822</v>
      </c>
      <c r="Q4" s="1">
        <v>0.1</v>
      </c>
      <c r="R4">
        <v>2.9405999999999999</v>
      </c>
      <c r="S4">
        <v>2.8233999999999999</v>
      </c>
      <c r="U4" s="1">
        <v>0.1</v>
      </c>
      <c r="V4">
        <v>2.7048999999999999</v>
      </c>
      <c r="W4">
        <v>3.1730999999999998</v>
      </c>
      <c r="Y4" s="1">
        <v>0.1</v>
      </c>
      <c r="Z4">
        <v>3.3369</v>
      </c>
      <c r="AA4">
        <v>3.6202999999999999</v>
      </c>
      <c r="AC4" s="1">
        <v>0.1</v>
      </c>
      <c r="AD4">
        <v>3.6644999999999999</v>
      </c>
      <c r="AE4">
        <v>2.8698000000000001</v>
      </c>
    </row>
    <row r="5" spans="1:31" x14ac:dyDescent="0.25">
      <c r="A5" s="1">
        <v>0.2</v>
      </c>
      <c r="E5" s="1">
        <v>0.2</v>
      </c>
      <c r="F5">
        <v>4.0898000000000003</v>
      </c>
      <c r="I5" s="1">
        <v>0.2</v>
      </c>
      <c r="J5">
        <v>4.0772000000000004</v>
      </c>
      <c r="K5">
        <v>6.2647000000000004</v>
      </c>
      <c r="M5" s="1">
        <v>0.2</v>
      </c>
      <c r="N5">
        <v>3.1049000000000002</v>
      </c>
      <c r="O5">
        <v>3.1682000000000001</v>
      </c>
      <c r="Q5" s="1">
        <v>0.2</v>
      </c>
      <c r="R5">
        <v>3.3633000000000002</v>
      </c>
      <c r="S5">
        <v>3.4011999999999998</v>
      </c>
      <c r="U5" s="1">
        <v>0.2</v>
      </c>
      <c r="V5">
        <v>4.8121999999999998</v>
      </c>
      <c r="W5">
        <v>2.5971000000000002</v>
      </c>
      <c r="Y5" s="1">
        <v>0.2</v>
      </c>
      <c r="Z5">
        <v>3.3426</v>
      </c>
      <c r="AA5">
        <v>4.4955999999999996</v>
      </c>
      <c r="AC5" s="1">
        <v>0.2</v>
      </c>
      <c r="AD5">
        <v>3.5173000000000001</v>
      </c>
      <c r="AE5">
        <v>2.6023999999999998</v>
      </c>
    </row>
    <row r="6" spans="1:31" x14ac:dyDescent="0.25">
      <c r="A6" s="1">
        <v>0.3</v>
      </c>
      <c r="E6" s="1">
        <v>0.3</v>
      </c>
      <c r="F6">
        <v>4.7416999999999998</v>
      </c>
      <c r="G6">
        <v>13.281499999999999</v>
      </c>
      <c r="I6" s="1">
        <v>0.3</v>
      </c>
      <c r="J6">
        <v>4.0993000000000004</v>
      </c>
      <c r="K6">
        <v>6.9320000000000004</v>
      </c>
      <c r="M6" s="1">
        <v>0.3</v>
      </c>
      <c r="N6">
        <v>2.5951</v>
      </c>
      <c r="O6">
        <v>3.0409999999999999</v>
      </c>
      <c r="Q6" s="1">
        <v>0.3</v>
      </c>
      <c r="S6">
        <v>3.4154</v>
      </c>
      <c r="U6" s="1">
        <v>0.3</v>
      </c>
      <c r="V6">
        <v>2.3795999999999999</v>
      </c>
      <c r="W6">
        <v>2.9813000000000001</v>
      </c>
      <c r="Y6" s="1">
        <v>0.3</v>
      </c>
      <c r="Z6">
        <v>2.7227999999999999</v>
      </c>
      <c r="AA6">
        <v>5.3419999999999996</v>
      </c>
      <c r="AC6" s="1">
        <v>0.3</v>
      </c>
      <c r="AD6">
        <v>2.7008999999999999</v>
      </c>
      <c r="AE6">
        <v>2.5996000000000001</v>
      </c>
    </row>
    <row r="7" spans="1:31" x14ac:dyDescent="0.25">
      <c r="A7" s="1">
        <v>0.4</v>
      </c>
      <c r="E7" s="1">
        <v>0.4</v>
      </c>
      <c r="F7">
        <v>6.5429000000000004</v>
      </c>
      <c r="G7">
        <v>6.2298</v>
      </c>
      <c r="I7" s="1">
        <v>0.4</v>
      </c>
      <c r="J7">
        <v>2.9990000000000001</v>
      </c>
      <c r="K7">
        <v>7.5014000000000003</v>
      </c>
      <c r="M7" s="1">
        <v>0.4</v>
      </c>
      <c r="N7">
        <v>2.9262000000000001</v>
      </c>
      <c r="O7">
        <v>2.4721000000000002</v>
      </c>
      <c r="Q7" s="1">
        <v>0.4</v>
      </c>
      <c r="R7">
        <v>8.0040999999999993</v>
      </c>
      <c r="S7">
        <v>2.7646999999999999</v>
      </c>
      <c r="U7" s="1">
        <v>0.4</v>
      </c>
      <c r="V7">
        <v>3.8488000000000002</v>
      </c>
      <c r="W7">
        <v>2.6101999999999999</v>
      </c>
      <c r="Y7" s="1">
        <v>0.4</v>
      </c>
      <c r="Z7">
        <v>3.1032000000000002</v>
      </c>
      <c r="AA7">
        <v>5.1355000000000004</v>
      </c>
      <c r="AC7" s="1">
        <v>0.4</v>
      </c>
      <c r="AD7">
        <v>3.4413</v>
      </c>
      <c r="AE7">
        <v>3.8378999999999999</v>
      </c>
    </row>
    <row r="8" spans="1:31" x14ac:dyDescent="0.25">
      <c r="A8" s="1">
        <v>0.5</v>
      </c>
      <c r="E8" s="1">
        <v>0.5</v>
      </c>
      <c r="F8">
        <v>3.7456999999999998</v>
      </c>
      <c r="G8">
        <v>4.7243000000000004</v>
      </c>
      <c r="I8" s="1">
        <v>0.5</v>
      </c>
      <c r="J8">
        <v>3.0579000000000001</v>
      </c>
      <c r="K8">
        <v>4.9812000000000003</v>
      </c>
      <c r="M8" s="1">
        <v>0.5</v>
      </c>
      <c r="N8">
        <v>4.3075000000000001</v>
      </c>
      <c r="O8">
        <v>2.78</v>
      </c>
      <c r="Q8" s="1">
        <v>0.5</v>
      </c>
      <c r="R8">
        <v>5.8289999999999997</v>
      </c>
      <c r="S8">
        <v>3.2201</v>
      </c>
      <c r="U8" s="1">
        <v>0.5</v>
      </c>
      <c r="V8">
        <v>4.0255000000000001</v>
      </c>
      <c r="W8">
        <v>2.8654999999999999</v>
      </c>
      <c r="Y8" s="1">
        <v>0.5</v>
      </c>
      <c r="Z8">
        <v>2.4813000000000001</v>
      </c>
      <c r="AA8">
        <v>4.99</v>
      </c>
      <c r="AC8" s="1">
        <v>0.5</v>
      </c>
      <c r="AD8">
        <v>2.6027999999999998</v>
      </c>
      <c r="AE8">
        <v>5.1069000000000004</v>
      </c>
    </row>
    <row r="9" spans="1:31" x14ac:dyDescent="0.25">
      <c r="A9" s="1">
        <v>0.6</v>
      </c>
      <c r="E9" s="1">
        <v>0.6</v>
      </c>
      <c r="F9">
        <v>4.4088000000000003</v>
      </c>
      <c r="G9">
        <v>4.8780000000000001</v>
      </c>
      <c r="I9" s="1">
        <v>0.6</v>
      </c>
      <c r="J9">
        <v>2.8454999999999999</v>
      </c>
      <c r="K9">
        <v>5.2112999999999996</v>
      </c>
      <c r="M9" s="1">
        <v>0.6</v>
      </c>
      <c r="N9">
        <v>3.6958000000000002</v>
      </c>
      <c r="O9">
        <v>3.3727999999999998</v>
      </c>
      <c r="Q9" s="1">
        <v>0.6</v>
      </c>
      <c r="R9">
        <v>3.0487000000000002</v>
      </c>
      <c r="S9">
        <v>2.9137</v>
      </c>
      <c r="U9" s="1">
        <v>0.6</v>
      </c>
      <c r="V9">
        <v>3.3025000000000002</v>
      </c>
      <c r="W9">
        <v>2.8746999999999998</v>
      </c>
      <c r="Y9" s="1">
        <v>0.6</v>
      </c>
      <c r="Z9">
        <v>3.2574000000000001</v>
      </c>
      <c r="AA9">
        <v>4.7759999999999998</v>
      </c>
      <c r="AC9" s="1">
        <v>0.6</v>
      </c>
      <c r="AD9">
        <v>3.9681000000000002</v>
      </c>
      <c r="AE9">
        <v>3.1111</v>
      </c>
    </row>
    <row r="10" spans="1:31" x14ac:dyDescent="0.25">
      <c r="A10" s="1">
        <v>0.7</v>
      </c>
      <c r="E10" s="1">
        <v>0.7</v>
      </c>
      <c r="F10">
        <v>6.3029999999999999</v>
      </c>
      <c r="G10">
        <v>5.4356</v>
      </c>
      <c r="I10" s="1">
        <v>0.7</v>
      </c>
      <c r="J10">
        <v>3.2801999999999998</v>
      </c>
      <c r="K10">
        <v>3.6410999999999998</v>
      </c>
      <c r="M10" s="1">
        <v>0.7</v>
      </c>
      <c r="N10">
        <v>1.8631</v>
      </c>
      <c r="O10">
        <v>2.7197</v>
      </c>
      <c r="Q10" s="1">
        <v>0.7</v>
      </c>
      <c r="R10">
        <v>3.2427999999999999</v>
      </c>
      <c r="S10">
        <v>3.1168</v>
      </c>
      <c r="U10" s="1">
        <v>0.7</v>
      </c>
      <c r="V10">
        <v>4.5989000000000004</v>
      </c>
      <c r="W10">
        <v>2.6168</v>
      </c>
      <c r="Y10" s="1">
        <v>0.7</v>
      </c>
      <c r="Z10">
        <v>2.4477000000000002</v>
      </c>
      <c r="AA10">
        <v>3.6556000000000002</v>
      </c>
      <c r="AC10" s="1">
        <v>0.7</v>
      </c>
      <c r="AD10">
        <v>3.2254</v>
      </c>
      <c r="AE10">
        <v>3.2608999999999999</v>
      </c>
    </row>
    <row r="11" spans="1:31" x14ac:dyDescent="0.25">
      <c r="A11" s="1">
        <v>0.8</v>
      </c>
      <c r="E11" s="1">
        <v>0.8</v>
      </c>
      <c r="F11">
        <v>5.7652000000000001</v>
      </c>
      <c r="G11">
        <v>3.5911</v>
      </c>
      <c r="I11" s="1">
        <v>0.8</v>
      </c>
      <c r="K11">
        <v>7.0227000000000004</v>
      </c>
      <c r="M11" s="1">
        <v>0.8</v>
      </c>
      <c r="N11">
        <v>4.6146000000000003</v>
      </c>
      <c r="O11">
        <v>2.7151000000000001</v>
      </c>
      <c r="Q11" s="1">
        <v>0.8</v>
      </c>
      <c r="R11">
        <v>3.5253000000000001</v>
      </c>
      <c r="S11">
        <v>2.8986000000000001</v>
      </c>
      <c r="U11" s="1">
        <v>0.8</v>
      </c>
      <c r="V11">
        <v>3.5133000000000001</v>
      </c>
      <c r="W11">
        <v>2.7726000000000002</v>
      </c>
      <c r="Y11" s="1">
        <v>0.8</v>
      </c>
      <c r="Z11">
        <v>4.3966000000000003</v>
      </c>
      <c r="AA11">
        <v>4.2228000000000003</v>
      </c>
      <c r="AC11" s="1">
        <v>0.8</v>
      </c>
      <c r="AD11">
        <v>0.59889999999999999</v>
      </c>
      <c r="AE11">
        <v>5.4890999999999996</v>
      </c>
    </row>
    <row r="12" spans="1:31" x14ac:dyDescent="0.25">
      <c r="A12" s="1">
        <v>0.9</v>
      </c>
      <c r="E12" s="1">
        <v>0.9</v>
      </c>
      <c r="F12">
        <v>4.7355</v>
      </c>
      <c r="G12">
        <v>3.3065000000000002</v>
      </c>
      <c r="I12" s="1">
        <v>0.9</v>
      </c>
      <c r="J12">
        <v>5.1737000000000002</v>
      </c>
      <c r="K12">
        <v>6.3087</v>
      </c>
      <c r="M12" s="1">
        <v>0.9</v>
      </c>
      <c r="N12">
        <v>4.6692</v>
      </c>
      <c r="O12">
        <v>3.4306999999999999</v>
      </c>
      <c r="Q12" s="1">
        <v>0.9</v>
      </c>
      <c r="R12">
        <v>2.7484000000000002</v>
      </c>
      <c r="S12">
        <v>3.5541999999999998</v>
      </c>
      <c r="U12" s="1">
        <v>0.9</v>
      </c>
      <c r="V12">
        <v>4.2309999999999999</v>
      </c>
      <c r="W12">
        <v>3.1145999999999998</v>
      </c>
      <c r="Y12" s="1">
        <v>0.9</v>
      </c>
      <c r="AA12">
        <v>4.2297000000000002</v>
      </c>
      <c r="AC12" s="1">
        <v>0.9</v>
      </c>
      <c r="AD12">
        <v>3.2545999999999999</v>
      </c>
      <c r="AE12">
        <v>4.2160000000000002</v>
      </c>
    </row>
    <row r="13" spans="1:31" x14ac:dyDescent="0.25">
      <c r="A13" s="1">
        <v>1</v>
      </c>
      <c r="E13" s="1">
        <v>1</v>
      </c>
      <c r="F13">
        <v>4.1017000000000001</v>
      </c>
      <c r="G13">
        <v>2.7210999999999999</v>
      </c>
      <c r="I13" s="1">
        <v>1</v>
      </c>
      <c r="J13">
        <v>3.4542000000000002</v>
      </c>
      <c r="K13">
        <v>4.7506000000000004</v>
      </c>
      <c r="M13" s="1">
        <v>1</v>
      </c>
      <c r="N13">
        <v>6.2435</v>
      </c>
      <c r="O13">
        <v>3.7606000000000002</v>
      </c>
      <c r="Q13" s="1">
        <v>1</v>
      </c>
      <c r="R13">
        <v>3.2823000000000002</v>
      </c>
      <c r="S13">
        <v>2.8582999999999998</v>
      </c>
      <c r="U13" s="1">
        <v>1</v>
      </c>
      <c r="V13">
        <v>4.2055999999999996</v>
      </c>
      <c r="Y13" s="1">
        <v>1</v>
      </c>
      <c r="Z13">
        <v>3.4232999999999998</v>
      </c>
      <c r="AA13">
        <v>3.9287999999999998</v>
      </c>
      <c r="AC13" s="1">
        <v>1</v>
      </c>
      <c r="AD13">
        <v>2.4824000000000002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4.8601700000000001</v>
      </c>
      <c r="G15">
        <f>AVERAGE(G4:G13)</f>
        <v>5.7438333333333329</v>
      </c>
      <c r="J15">
        <f>AVERAGE(J4:J13)</f>
        <v>3.5654555555555558</v>
      </c>
      <c r="K15">
        <f>AVERAGE(K4:K13)</f>
        <v>6.0221500000000008</v>
      </c>
      <c r="N15">
        <f>AVERAGE(N4:N13)</f>
        <v>3.7066000000000003</v>
      </c>
      <c r="O15">
        <f>AVERAGE(O4:O13)</f>
        <v>3.0242399999999998</v>
      </c>
      <c r="R15">
        <f>AVERAGE(R4:R13)</f>
        <v>3.998277777777778</v>
      </c>
      <c r="S15">
        <f>AVERAGE(S4:S13)</f>
        <v>3.0966399999999998</v>
      </c>
      <c r="V15">
        <f>AVERAGE(V4:V13)</f>
        <v>3.7622300000000002</v>
      </c>
      <c r="W15">
        <f>AVERAGE(W4:W13)</f>
        <v>2.8451000000000004</v>
      </c>
      <c r="Z15">
        <f>AVERAGE(Z4:Z13)</f>
        <v>3.1679777777777782</v>
      </c>
      <c r="AA15">
        <f>AVERAGE(AA4:AA13)</f>
        <v>4.4396300000000002</v>
      </c>
      <c r="AD15">
        <f>AVERAGE(AD4:AD13)</f>
        <v>2.9456200000000003</v>
      </c>
      <c r="AE15">
        <f>AVERAGE(AE4:AE13)</f>
        <v>3.6770777777777774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0.99199299510295624</v>
      </c>
      <c r="G16">
        <f>STDEV(G4:G13)</f>
        <v>3.1981778820134434</v>
      </c>
      <c r="J16">
        <f>STDEV(J4:J13)</f>
        <v>0.75320896023465933</v>
      </c>
      <c r="K16">
        <f>STDEV(K4:K13)</f>
        <v>1.3207585507746846</v>
      </c>
      <c r="N16">
        <f>STDEV(N4:N13)</f>
        <v>1.27320128547427</v>
      </c>
      <c r="O16">
        <f>STDEV(O4:O13)</f>
        <v>0.40295333393996563</v>
      </c>
      <c r="R16">
        <f>STDEV(R4:R13)</f>
        <v>1.7568083929229281</v>
      </c>
      <c r="S16">
        <f>STDEV(S4:S13)</f>
        <v>0.28552325921990229</v>
      </c>
      <c r="V16">
        <f>STDEV(V4:V13)</f>
        <v>0.78870580918644395</v>
      </c>
      <c r="W16">
        <f>STDEV(W4:W13)</f>
        <v>0.21625105780088097</v>
      </c>
      <c r="Z16">
        <f>STDEV(Z4:Z13)</f>
        <v>0.59523439034084713</v>
      </c>
      <c r="AA16">
        <f>STDEV(AA4:AA13)</f>
        <v>0.61062163780490675</v>
      </c>
      <c r="AD16">
        <f>STDEV(AD4:AD13)</f>
        <v>0.95496346271001809</v>
      </c>
      <c r="AE16">
        <f>STDEV(AE4:AE13)</f>
        <v>1.066843472325929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1.9839859902059125</v>
      </c>
      <c r="G17">
        <f>2*G16</f>
        <v>6.3963557640268869</v>
      </c>
      <c r="J17">
        <f>2*J16</f>
        <v>1.5064179204693187</v>
      </c>
      <c r="K17">
        <f>2*K16</f>
        <v>2.6415171015493693</v>
      </c>
      <c r="N17">
        <f>2*N16</f>
        <v>2.5464025709485401</v>
      </c>
      <c r="O17">
        <f>2*O16</f>
        <v>0.80590666787993126</v>
      </c>
      <c r="R17">
        <f>2*R16</f>
        <v>3.5136167858458562</v>
      </c>
      <c r="S17">
        <f>2*S16</f>
        <v>0.57104651843980458</v>
      </c>
      <c r="V17">
        <f>2*V16</f>
        <v>1.5774116183728879</v>
      </c>
      <c r="W17">
        <f>2*W16</f>
        <v>0.43250211560176194</v>
      </c>
      <c r="Z17">
        <f>2*Z16</f>
        <v>1.1904687806816943</v>
      </c>
      <c r="AA17">
        <f>2*AA16</f>
        <v>1.2212432756098135</v>
      </c>
      <c r="AD17">
        <f>2*AD16</f>
        <v>1.9099269254200362</v>
      </c>
      <c r="AE17">
        <f>2*AE16</f>
        <v>2.133686944651858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6.8441559902059126</v>
      </c>
      <c r="G18">
        <f>G15+G17</f>
        <v>12.140189097360221</v>
      </c>
      <c r="J18">
        <f>J15+J17</f>
        <v>5.0718734760248747</v>
      </c>
      <c r="K18">
        <f>K15+K17</f>
        <v>8.66366710154937</v>
      </c>
      <c r="N18">
        <f>N15+N17</f>
        <v>6.2530025709485404</v>
      </c>
      <c r="O18">
        <f>O15+O17</f>
        <v>3.830146667879931</v>
      </c>
      <c r="R18">
        <f>R15+R17</f>
        <v>7.5118945636236347</v>
      </c>
      <c r="S18">
        <f>S15+S17</f>
        <v>3.6676865184398046</v>
      </c>
      <c r="V18">
        <f>V15+V17</f>
        <v>5.3396416183728883</v>
      </c>
      <c r="W18">
        <f>W15+W17</f>
        <v>3.2776021156017623</v>
      </c>
      <c r="Z18">
        <f>Z15+Z17</f>
        <v>4.3584465584594723</v>
      </c>
      <c r="AA18">
        <f>AA15+AA17</f>
        <v>5.6608732756098137</v>
      </c>
      <c r="AD18">
        <f>AD15+AD17</f>
        <v>4.8555469254200361</v>
      </c>
      <c r="AE18">
        <f>AE15+AE17</f>
        <v>5.810764722429635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3.2044142857142859</v>
      </c>
      <c r="K26">
        <f t="shared" ref="K26:K36" si="1">AVERAGE(C3,G3,K3,O3,S3,W3,AA3,AE3)</f>
        <v>3.9529142857142858</v>
      </c>
      <c r="N26">
        <f>J27-J26</f>
        <v>7.594285714285709E-2</v>
      </c>
      <c r="O26">
        <f>K27-K26</f>
        <v>0.39040000000000052</v>
      </c>
      <c r="P26" s="1">
        <v>0.1</v>
      </c>
      <c r="Q26">
        <f>N26/J26*100</f>
        <v>2.3699450311846588</v>
      </c>
      <c r="R26">
        <f>O26/K26*100</f>
        <v>9.8762576616167586</v>
      </c>
      <c r="U26">
        <f>J26</f>
        <v>3.2044142857142859</v>
      </c>
      <c r="V26">
        <f>K26</f>
        <v>3.9529142857142858</v>
      </c>
      <c r="W26">
        <f>Q26</f>
        <v>2.3699450311846588</v>
      </c>
      <c r="X26">
        <f>Q27</f>
        <v>17.281517906102746</v>
      </c>
      <c r="Y26">
        <f>Q28</f>
        <v>6.7169247184328082E-2</v>
      </c>
      <c r="Z26">
        <f>Q29</f>
        <v>37.602592851824959</v>
      </c>
      <c r="AA26">
        <f>Q30</f>
        <v>16.133102104685939</v>
      </c>
      <c r="AB26">
        <f>Q31</f>
        <v>9.3438069805491502</v>
      </c>
      <c r="AC26">
        <f>Q32</f>
        <v>11.279975391089977</v>
      </c>
      <c r="AD26">
        <f>Q33</f>
        <v>16.578246971811193</v>
      </c>
      <c r="AE26">
        <f>Q34</f>
        <v>29.053225684212386</v>
      </c>
      <c r="AF26">
        <f>Q35</f>
        <v>21.230088850647999</v>
      </c>
      <c r="AG26">
        <f>R26</f>
        <v>9.8762576616167586</v>
      </c>
      <c r="AH26">
        <f>R27</f>
        <v>-5.0101673027254208</v>
      </c>
      <c r="AI26">
        <f>R28</f>
        <v>35.859257545969719</v>
      </c>
      <c r="AJ26">
        <f>R29</f>
        <v>10.412570833815217</v>
      </c>
      <c r="AK26">
        <f>R30</f>
        <v>3.605296634670998</v>
      </c>
      <c r="AL26">
        <f>R31</f>
        <v>-1.925523302879619</v>
      </c>
      <c r="AM26">
        <f>R32</f>
        <v>-11.651078408696675</v>
      </c>
      <c r="AN26">
        <f>R33</f>
        <v>3.7643113218457169</v>
      </c>
      <c r="AO26">
        <f>R34</f>
        <v>1.7708453799005281</v>
      </c>
      <c r="AP26">
        <f>R35</f>
        <v>-8.8297964612004129</v>
      </c>
    </row>
    <row r="27" spans="1:42" x14ac:dyDescent="0.25">
      <c r="I27" s="1">
        <v>0.1</v>
      </c>
      <c r="J27">
        <f t="shared" si="0"/>
        <v>3.280357142857143</v>
      </c>
      <c r="K27">
        <f t="shared" si="1"/>
        <v>4.3433142857142863</v>
      </c>
      <c r="N27">
        <f>J28-J26</f>
        <v>0.5537714285714288</v>
      </c>
      <c r="O27">
        <f>K28-K26</f>
        <v>-0.19804761904761925</v>
      </c>
      <c r="P27" s="1">
        <v>0.2</v>
      </c>
      <c r="Q27">
        <f>N27/J26*100</f>
        <v>17.281517906102746</v>
      </c>
      <c r="R27">
        <f>O27/K26*100</f>
        <v>-5.0101673027254208</v>
      </c>
    </row>
    <row r="28" spans="1:42" x14ac:dyDescent="0.25">
      <c r="I28" s="1">
        <v>0.2</v>
      </c>
      <c r="J28">
        <f t="shared" si="0"/>
        <v>3.7581857142857147</v>
      </c>
      <c r="K28">
        <f t="shared" si="1"/>
        <v>3.7548666666666666</v>
      </c>
      <c r="N28">
        <f>J29-J26</f>
        <v>2.1523809523813497E-3</v>
      </c>
      <c r="O28">
        <f>K29-K26</f>
        <v>1.4174857142857151</v>
      </c>
      <c r="P28" s="1">
        <v>0.3</v>
      </c>
      <c r="Q28">
        <f>N28/J26*100</f>
        <v>6.7169247184328082E-2</v>
      </c>
      <c r="R28">
        <f>O28/K26*100</f>
        <v>35.859257545969719</v>
      </c>
    </row>
    <row r="29" spans="1:42" x14ac:dyDescent="0.25">
      <c r="I29" s="1">
        <v>0.3</v>
      </c>
      <c r="J29">
        <f t="shared" si="0"/>
        <v>3.2065666666666672</v>
      </c>
      <c r="K29">
        <f t="shared" si="1"/>
        <v>5.370400000000001</v>
      </c>
      <c r="N29">
        <f>J30-J26</f>
        <v>1.204942857142858</v>
      </c>
      <c r="O29">
        <f>K30-K26</f>
        <v>0.41160000000000085</v>
      </c>
      <c r="P29" s="1">
        <v>0.4</v>
      </c>
      <c r="Q29">
        <f>N29/J26*100</f>
        <v>37.602592851824959</v>
      </c>
      <c r="R29">
        <f>O29/K26*100</f>
        <v>10.412570833815217</v>
      </c>
    </row>
    <row r="30" spans="1:42" x14ac:dyDescent="0.25">
      <c r="I30" s="1">
        <v>0.4</v>
      </c>
      <c r="J30">
        <f t="shared" si="0"/>
        <v>4.4093571428571439</v>
      </c>
      <c r="K30">
        <f t="shared" si="1"/>
        <v>4.3645142857142867</v>
      </c>
      <c r="N30">
        <f>J31-J26</f>
        <v>0.51697142857142842</v>
      </c>
      <c r="O30">
        <f>K31-K26</f>
        <v>0.14251428571428626</v>
      </c>
      <c r="P30" s="1">
        <v>0.5</v>
      </c>
      <c r="Q30">
        <f>N30/J26*100</f>
        <v>16.133102104685939</v>
      </c>
      <c r="R30">
        <f>O30/K26*100</f>
        <v>3.605296634670998</v>
      </c>
    </row>
    <row r="31" spans="1:42" x14ac:dyDescent="0.25">
      <c r="I31" s="1">
        <v>0.5</v>
      </c>
      <c r="J31">
        <f t="shared" si="0"/>
        <v>3.7213857142857143</v>
      </c>
      <c r="K31">
        <f t="shared" si="1"/>
        <v>4.0954285714285721</v>
      </c>
      <c r="N31">
        <f>J32-J26</f>
        <v>0.29941428571428563</v>
      </c>
      <c r="O31">
        <f>K32-K26</f>
        <v>-7.6114285714286023E-2</v>
      </c>
      <c r="P31" s="1">
        <v>0.6</v>
      </c>
      <c r="Q31">
        <f>N31/J26*100</f>
        <v>9.3438069805491502</v>
      </c>
      <c r="R31">
        <f>O31/K26*100</f>
        <v>-1.925523302879619</v>
      </c>
    </row>
    <row r="32" spans="1:42" x14ac:dyDescent="0.25">
      <c r="I32" s="1">
        <v>0.6</v>
      </c>
      <c r="J32">
        <f t="shared" si="0"/>
        <v>3.5038285714285715</v>
      </c>
      <c r="K32">
        <f t="shared" si="1"/>
        <v>3.8767999999999998</v>
      </c>
      <c r="N32">
        <f>J33-J26</f>
        <v>0.36145714285714314</v>
      </c>
      <c r="O32">
        <f>K33-K26</f>
        <v>-0.46055714285714355</v>
      </c>
      <c r="P32" s="1">
        <v>0.7</v>
      </c>
      <c r="Q32">
        <f>N32/J26*100</f>
        <v>11.279975391089977</v>
      </c>
      <c r="R32">
        <f>O32/K26*100</f>
        <v>-11.651078408696675</v>
      </c>
    </row>
    <row r="33" spans="1:18" x14ac:dyDescent="0.25">
      <c r="I33" s="1">
        <v>0.7</v>
      </c>
      <c r="J33">
        <f t="shared" si="0"/>
        <v>3.565871428571429</v>
      </c>
      <c r="K33">
        <f t="shared" si="1"/>
        <v>3.4923571428571423</v>
      </c>
      <c r="N33">
        <f>J34-J26</f>
        <v>0.53123571428571381</v>
      </c>
      <c r="O33">
        <f>K34-K26</f>
        <v>0.1487999999999996</v>
      </c>
      <c r="P33" s="1">
        <v>0.8</v>
      </c>
      <c r="Q33">
        <f>N33/J26*100</f>
        <v>16.578246971811193</v>
      </c>
      <c r="R33">
        <f>O33/K26*100</f>
        <v>3.7643113218457169</v>
      </c>
    </row>
    <row r="34" spans="1:18" x14ac:dyDescent="0.25">
      <c r="I34" s="1">
        <v>0.8</v>
      </c>
      <c r="J34">
        <f t="shared" si="0"/>
        <v>3.7356499999999997</v>
      </c>
      <c r="K34">
        <f t="shared" si="1"/>
        <v>4.1017142857142854</v>
      </c>
      <c r="N34">
        <f>J35-J26</f>
        <v>0.93098571428571386</v>
      </c>
      <c r="O34">
        <f>K35-K26</f>
        <v>6.9999999999999396E-2</v>
      </c>
      <c r="P34" s="1">
        <v>0.9</v>
      </c>
      <c r="Q34">
        <f>N34/J26*100</f>
        <v>29.053225684212386</v>
      </c>
      <c r="R34">
        <f>O34/K26*100</f>
        <v>1.7708453799005281</v>
      </c>
    </row>
    <row r="35" spans="1:18" x14ac:dyDescent="0.25">
      <c r="I35" s="1">
        <v>0.9</v>
      </c>
      <c r="J35">
        <f t="shared" si="0"/>
        <v>4.1353999999999997</v>
      </c>
      <c r="K35">
        <f t="shared" si="1"/>
        <v>4.0229142857142852</v>
      </c>
      <c r="N35">
        <f>J36-J26</f>
        <v>0.68030000000000035</v>
      </c>
      <c r="O35">
        <f>K36-K26</f>
        <v>-0.34903428571428563</v>
      </c>
      <c r="P35" s="1">
        <v>1</v>
      </c>
      <c r="Q35">
        <f>N35/J26*100</f>
        <v>21.230088850647999</v>
      </c>
      <c r="R35">
        <f>O35/K26*100</f>
        <v>-8.8297964612004129</v>
      </c>
    </row>
    <row r="36" spans="1:18" x14ac:dyDescent="0.25">
      <c r="I36" s="1">
        <v>1</v>
      </c>
      <c r="J36">
        <f t="shared" si="0"/>
        <v>3.8847142857142862</v>
      </c>
      <c r="K36">
        <f t="shared" si="1"/>
        <v>3.6038800000000002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4.0331999999999999</v>
      </c>
      <c r="C42">
        <f>G3</f>
        <v>5.5217000000000001</v>
      </c>
    </row>
    <row r="43" spans="1:18" x14ac:dyDescent="0.25">
      <c r="A43" s="1">
        <v>3</v>
      </c>
      <c r="B43">
        <f>J3</f>
        <v>2.6425999999999998</v>
      </c>
      <c r="C43">
        <f>K3</f>
        <v>5.6656000000000004</v>
      </c>
    </row>
    <row r="44" spans="1:18" x14ac:dyDescent="0.25">
      <c r="A44" s="1">
        <v>4</v>
      </c>
      <c r="B44">
        <f>N3</f>
        <v>2.7972999999999999</v>
      </c>
      <c r="C44">
        <f>O3</f>
        <v>3.0726</v>
      </c>
    </row>
    <row r="45" spans="1:18" x14ac:dyDescent="0.25">
      <c r="A45" s="1">
        <v>5</v>
      </c>
      <c r="B45">
        <f>R3</f>
        <v>3.3624000000000001</v>
      </c>
      <c r="C45">
        <f>S3</f>
        <v>3.2017000000000002</v>
      </c>
    </row>
    <row r="46" spans="1:18" x14ac:dyDescent="0.25">
      <c r="A46" s="1">
        <v>6</v>
      </c>
      <c r="B46">
        <f>V3</f>
        <v>2.9956999999999998</v>
      </c>
      <c r="C46">
        <f>W3</f>
        <v>2.8437999999999999</v>
      </c>
    </row>
    <row r="47" spans="1:18" x14ac:dyDescent="0.25">
      <c r="A47" s="1">
        <v>7</v>
      </c>
      <c r="B47">
        <f>Z3</f>
        <v>2.9535</v>
      </c>
      <c r="C47">
        <f>AA3</f>
        <v>4.2803000000000004</v>
      </c>
    </row>
    <row r="48" spans="1:18" x14ac:dyDescent="0.25">
      <c r="A48" s="1">
        <v>8</v>
      </c>
      <c r="B48">
        <f>AD3</f>
        <v>3.6461999999999999</v>
      </c>
      <c r="C48">
        <f>AE3</f>
        <v>3.0847000000000002</v>
      </c>
    </row>
    <row r="50" spans="1:3" x14ac:dyDescent="0.25">
      <c r="A50" t="s">
        <v>19</v>
      </c>
      <c r="B50">
        <f>AVERAGE(B41:B48)</f>
        <v>2.8038625000000001</v>
      </c>
      <c r="C50">
        <f>AVERAGE(C41:C48)</f>
        <v>3.4588000000000001</v>
      </c>
    </row>
    <row r="51" spans="1:3" x14ac:dyDescent="0.25">
      <c r="A51" t="s">
        <v>8</v>
      </c>
      <c r="B51">
        <f>STDEV(B41:B48)</f>
        <v>1.2235576861145534</v>
      </c>
      <c r="C51">
        <f>STDEV(C41:C48)</f>
        <v>1.792727730104523</v>
      </c>
    </row>
    <row r="52" spans="1:3" x14ac:dyDescent="0.25">
      <c r="A52" t="s">
        <v>20</v>
      </c>
      <c r="B52">
        <f>1.5*B51</f>
        <v>1.8353365291718302</v>
      </c>
      <c r="C52">
        <f>1.5*C51</f>
        <v>2.6890915951567846</v>
      </c>
    </row>
    <row r="53" spans="1:3" x14ac:dyDescent="0.25">
      <c r="A53" t="s">
        <v>9</v>
      </c>
      <c r="B53">
        <f>2*B51</f>
        <v>2.4471153722291068</v>
      </c>
      <c r="C53">
        <f>2*C51</f>
        <v>3.585455460209046</v>
      </c>
    </row>
    <row r="54" spans="1:3" x14ac:dyDescent="0.25">
      <c r="A54" t="s">
        <v>21</v>
      </c>
      <c r="B54">
        <f>B50+B52</f>
        <v>4.6391990291718308</v>
      </c>
      <c r="C54">
        <f>C50+C52</f>
        <v>6.1478915951567847</v>
      </c>
    </row>
    <row r="55" spans="1:3" x14ac:dyDescent="0.25">
      <c r="A55" t="s">
        <v>10</v>
      </c>
      <c r="B55">
        <f>B50+B53</f>
        <v>5.2509778722291074</v>
      </c>
      <c r="C55">
        <f>C50+C53</f>
        <v>7.0442554602090457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2015-05-25T01:31:49Z</dcterms:created>
  <dcterms:modified xsi:type="dcterms:W3CDTF">2015-06-15T04:26:55Z</dcterms:modified>
</cp:coreProperties>
</file>