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1" i="1" l="1"/>
  <c r="B53" i="1" s="1"/>
  <c r="B50" i="1"/>
  <c r="B55" i="1" s="1"/>
  <c r="C48" i="1"/>
  <c r="C51" i="1" s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U26" i="1"/>
  <c r="Q35" i="1"/>
  <c r="AF26" i="1" s="1"/>
  <c r="Q28" i="1"/>
  <c r="Y26" i="1" s="1"/>
  <c r="Q27" i="1"/>
  <c r="X26" i="1" s="1"/>
  <c r="N35" i="1"/>
  <c r="N34" i="1"/>
  <c r="Q34" i="1" s="1"/>
  <c r="AE26" i="1" s="1"/>
  <c r="N32" i="1"/>
  <c r="Q32" i="1" s="1"/>
  <c r="AC26" i="1" s="1"/>
  <c r="N31" i="1"/>
  <c r="Q31" i="1" s="1"/>
  <c r="AB26" i="1" s="1"/>
  <c r="N28" i="1"/>
  <c r="N27" i="1"/>
  <c r="N26" i="1"/>
  <c r="Q26" i="1" s="1"/>
  <c r="W26" i="1" s="1"/>
  <c r="K36" i="1"/>
  <c r="O35" i="1" s="1"/>
  <c r="R35" i="1" s="1"/>
  <c r="AP26" i="1" s="1"/>
  <c r="K35" i="1"/>
  <c r="O34" i="1" s="1"/>
  <c r="R34" i="1" s="1"/>
  <c r="AO26" i="1" s="1"/>
  <c r="K34" i="1"/>
  <c r="O33" i="1" s="1"/>
  <c r="R33" i="1" s="1"/>
  <c r="AN26" i="1" s="1"/>
  <c r="K33" i="1"/>
  <c r="K32" i="1"/>
  <c r="K31" i="1"/>
  <c r="K30" i="1"/>
  <c r="K29" i="1"/>
  <c r="O28" i="1" s="1"/>
  <c r="R28" i="1" s="1"/>
  <c r="AI26" i="1" s="1"/>
  <c r="K28" i="1"/>
  <c r="O27" i="1" s="1"/>
  <c r="R27" i="1" s="1"/>
  <c r="AH26" i="1" s="1"/>
  <c r="K27" i="1"/>
  <c r="O26" i="1" s="1"/>
  <c r="R26" i="1" s="1"/>
  <c r="AG26" i="1" s="1"/>
  <c r="K26" i="1"/>
  <c r="V26" i="1" s="1"/>
  <c r="J26" i="1"/>
  <c r="J36" i="1"/>
  <c r="J35" i="1"/>
  <c r="J34" i="1"/>
  <c r="N33" i="1" s="1"/>
  <c r="Q33" i="1" s="1"/>
  <c r="AD26" i="1" s="1"/>
  <c r="J33" i="1"/>
  <c r="J32" i="1"/>
  <c r="J31" i="1"/>
  <c r="N30" i="1" s="1"/>
  <c r="Q30" i="1" s="1"/>
  <c r="AA26" i="1" s="1"/>
  <c r="J30" i="1"/>
  <c r="N29" i="1" s="1"/>
  <c r="Q29" i="1" s="1"/>
  <c r="Z26" i="1" s="1"/>
  <c r="J29" i="1"/>
  <c r="J28" i="1"/>
  <c r="J27" i="1"/>
  <c r="AD17" i="1"/>
  <c r="AD18" i="1" s="1"/>
  <c r="AE16" i="1"/>
  <c r="AE17" i="1" s="1"/>
  <c r="AE18" i="1" s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N18" i="1"/>
  <c r="N17" i="1"/>
  <c r="O16" i="1"/>
  <c r="O17" i="1" s="1"/>
  <c r="O18" i="1" s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B18" i="1"/>
  <c r="B17" i="1"/>
  <c r="C16" i="1"/>
  <c r="C17" i="1" s="1"/>
  <c r="B16" i="1"/>
  <c r="C15" i="1"/>
  <c r="C18" i="1" s="1"/>
  <c r="B15" i="1"/>
  <c r="C52" i="1" l="1"/>
  <c r="C53" i="1"/>
  <c r="O29" i="1"/>
  <c r="R29" i="1" s="1"/>
  <c r="AJ26" i="1" s="1"/>
  <c r="B52" i="1"/>
  <c r="B54" i="1" s="1"/>
  <c r="O31" i="1"/>
  <c r="R31" i="1" s="1"/>
  <c r="AL26" i="1" s="1"/>
  <c r="C50" i="1"/>
  <c r="O30" i="1"/>
  <c r="R30" i="1" s="1"/>
  <c r="AK26" i="1" s="1"/>
  <c r="O32" i="1"/>
  <c r="R32" i="1" s="1"/>
  <c r="AM26" i="1" s="1"/>
  <c r="C55" i="1" l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<sst xmlns="http://schemas.openxmlformats.org/spreadsheetml/2006/main" count="48" uniqueCount="22">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</sst>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70" zoomScaleNormal="70" workbookViewId="0">
      <selection activeCell="O13" sqref="O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121</v>
      </c>
      <c r="B3">
        <v>5.6910999999999996</v>
      </c>
      <c r="C3">
        <v>2.7290000000000001</v>
      </c>
      <c r="E3" s="1">
        <v>121</v>
      </c>
      <c r="F3">
        <v>3.9314</v>
      </c>
      <c r="G3">
        <v>2.5587</v>
      </c>
      <c r="I3" s="1">
        <v>121</v>
      </c>
      <c r="J3">
        <v>3.6396999999999999</v>
      </c>
      <c r="K3">
        <v>2.8376999999999999</v>
      </c>
      <c r="M3" s="1">
        <v>121</v>
      </c>
      <c r="N3">
        <v>5.5114000000000001</v>
      </c>
      <c r="O3">
        <v>2.7069000000000001</v>
      </c>
      <c r="Q3" s="1">
        <v>121</v>
      </c>
      <c r="R3">
        <v>5.1338999999999997</v>
      </c>
      <c r="S3">
        <v>2.7437999999999998</v>
      </c>
      <c r="U3" s="1">
        <v>121</v>
      </c>
      <c r="V3">
        <v>5.1562000000000001</v>
      </c>
      <c r="W3">
        <v>2.7669999999999999</v>
      </c>
      <c r="Y3" s="1">
        <v>121</v>
      </c>
      <c r="Z3">
        <v>5.6436999999999999</v>
      </c>
      <c r="AA3">
        <v>2.6494</v>
      </c>
      <c r="AC3" s="1">
        <v>121</v>
      </c>
    </row>
    <row r="4" spans="1:31" x14ac:dyDescent="0.25">
      <c r="A4" s="1">
        <v>0.1</v>
      </c>
      <c r="B4">
        <v>4.6410999999999998</v>
      </c>
      <c r="C4">
        <v>2.7162000000000002</v>
      </c>
      <c r="E4" s="1">
        <v>0.1</v>
      </c>
      <c r="F4">
        <v>2.8809</v>
      </c>
      <c r="G4">
        <v>2.8172999999999999</v>
      </c>
      <c r="I4" s="1">
        <v>0.1</v>
      </c>
      <c r="J4">
        <v>3.9592999999999998</v>
      </c>
      <c r="K4">
        <v>2.9887999999999999</v>
      </c>
      <c r="M4" s="1">
        <v>0.1</v>
      </c>
      <c r="N4">
        <v>5.0940000000000003</v>
      </c>
      <c r="O4">
        <v>3.0962999999999998</v>
      </c>
      <c r="Q4" s="1">
        <v>0.1</v>
      </c>
      <c r="R4">
        <v>5.6733000000000002</v>
      </c>
      <c r="S4">
        <v>2.847</v>
      </c>
      <c r="U4" s="1">
        <v>0.1</v>
      </c>
      <c r="V4">
        <v>6.4367999999999999</v>
      </c>
      <c r="W4">
        <v>3.2972999999999999</v>
      </c>
      <c r="Y4" s="1">
        <v>0.1</v>
      </c>
      <c r="Z4">
        <v>4.7987000000000002</v>
      </c>
      <c r="AA4">
        <v>2.9470000000000001</v>
      </c>
      <c r="AC4" s="1">
        <v>0.1</v>
      </c>
    </row>
    <row r="5" spans="1:31" x14ac:dyDescent="0.25">
      <c r="A5" s="1">
        <v>0.2</v>
      </c>
      <c r="B5">
        <v>4.5683999999999996</v>
      </c>
      <c r="C5">
        <v>2.6223999999999998</v>
      </c>
      <c r="E5" s="1">
        <v>0.2</v>
      </c>
      <c r="F5">
        <v>2.3039999999999998</v>
      </c>
      <c r="G5">
        <v>2.6924999999999999</v>
      </c>
      <c r="I5" s="1">
        <v>0.2</v>
      </c>
      <c r="J5">
        <v>4.2321999999999997</v>
      </c>
      <c r="K5">
        <v>2.8395999999999999</v>
      </c>
      <c r="M5" s="1">
        <v>0.2</v>
      </c>
      <c r="N5">
        <v>4.7095000000000002</v>
      </c>
      <c r="O5">
        <v>2.6844000000000001</v>
      </c>
      <c r="Q5" s="1">
        <v>0.2</v>
      </c>
      <c r="R5">
        <v>4.6745999999999999</v>
      </c>
      <c r="S5">
        <v>3.2551000000000001</v>
      </c>
      <c r="U5" s="1">
        <v>0.2</v>
      </c>
      <c r="V5">
        <v>6.0548000000000002</v>
      </c>
      <c r="W5">
        <v>2.5459000000000001</v>
      </c>
      <c r="Y5" s="1">
        <v>0.2</v>
      </c>
      <c r="Z5">
        <v>5.6791999999999998</v>
      </c>
      <c r="AA5">
        <v>2.7700999999999998</v>
      </c>
      <c r="AC5" s="1">
        <v>0.2</v>
      </c>
    </row>
    <row r="6" spans="1:31" x14ac:dyDescent="0.25">
      <c r="A6" s="1">
        <v>0.3</v>
      </c>
      <c r="B6">
        <v>4.4196</v>
      </c>
      <c r="C6">
        <v>2.3475000000000001</v>
      </c>
      <c r="E6" s="1">
        <v>0.3</v>
      </c>
      <c r="F6">
        <v>2.7576999999999998</v>
      </c>
      <c r="G6">
        <v>2.7848999999999999</v>
      </c>
      <c r="I6" s="1">
        <v>0.3</v>
      </c>
      <c r="J6">
        <v>3.1008</v>
      </c>
      <c r="K6">
        <v>3.5670000000000002</v>
      </c>
      <c r="M6" s="1">
        <v>0.3</v>
      </c>
      <c r="N6">
        <v>5.1360999999999999</v>
      </c>
      <c r="O6">
        <v>2.9603000000000002</v>
      </c>
      <c r="Q6" s="1">
        <v>0.3</v>
      </c>
      <c r="R6">
        <v>5.4573</v>
      </c>
      <c r="S6">
        <v>2.6802999999999999</v>
      </c>
      <c r="U6" s="1">
        <v>0.3</v>
      </c>
      <c r="V6">
        <v>4.4747000000000003</v>
      </c>
      <c r="W6">
        <v>2.4607000000000001</v>
      </c>
      <c r="Y6" s="1">
        <v>0.3</v>
      </c>
      <c r="Z6">
        <v>5.2754000000000003</v>
      </c>
      <c r="AA6">
        <v>2.5440999999999998</v>
      </c>
      <c r="AC6" s="1">
        <v>0.3</v>
      </c>
    </row>
    <row r="7" spans="1:31" x14ac:dyDescent="0.25">
      <c r="A7" s="1">
        <v>0.4</v>
      </c>
      <c r="B7">
        <v>5.1280000000000001</v>
      </c>
      <c r="C7">
        <v>2.4076</v>
      </c>
      <c r="E7" s="1">
        <v>0.4</v>
      </c>
      <c r="F7">
        <v>2.5255999999999998</v>
      </c>
      <c r="G7">
        <v>3.0752000000000002</v>
      </c>
      <c r="I7" s="1">
        <v>0.4</v>
      </c>
      <c r="J7">
        <v>3.9026000000000001</v>
      </c>
      <c r="K7">
        <v>2.9436</v>
      </c>
      <c r="M7" s="1">
        <v>0.4</v>
      </c>
      <c r="N7">
        <v>3.9449000000000001</v>
      </c>
      <c r="O7">
        <v>2.6223000000000001</v>
      </c>
      <c r="Q7" s="1">
        <v>0.4</v>
      </c>
      <c r="R7">
        <v>6.9157999999999999</v>
      </c>
      <c r="S7">
        <v>2.5918000000000001</v>
      </c>
      <c r="U7" s="1">
        <v>0.4</v>
      </c>
      <c r="V7">
        <v>5.6832000000000003</v>
      </c>
      <c r="W7">
        <v>2.8075999999999999</v>
      </c>
      <c r="Y7" s="1">
        <v>0.4</v>
      </c>
      <c r="Z7">
        <v>5.5926999999999998</v>
      </c>
      <c r="AA7">
        <v>2.4516</v>
      </c>
      <c r="AC7" s="1">
        <v>0.4</v>
      </c>
    </row>
    <row r="8" spans="1:31" x14ac:dyDescent="0.25">
      <c r="A8" s="1">
        <v>0.5</v>
      </c>
      <c r="B8">
        <v>4.1265999999999998</v>
      </c>
      <c r="C8">
        <v>2.0282</v>
      </c>
      <c r="E8" s="1">
        <v>0.5</v>
      </c>
      <c r="F8">
        <v>3.347</v>
      </c>
      <c r="G8">
        <v>3.1753</v>
      </c>
      <c r="I8" s="1">
        <v>0.5</v>
      </c>
      <c r="J8">
        <v>4.0892999999999997</v>
      </c>
      <c r="K8">
        <v>3.0184000000000002</v>
      </c>
      <c r="M8" s="1">
        <v>0.5</v>
      </c>
      <c r="N8">
        <v>4.1012000000000004</v>
      </c>
      <c r="O8">
        <v>2.8957999999999999</v>
      </c>
      <c r="Q8" s="1">
        <v>0.5</v>
      </c>
      <c r="R8">
        <v>5.5773999999999999</v>
      </c>
      <c r="S8">
        <v>2.8169</v>
      </c>
      <c r="U8" s="1">
        <v>0.5</v>
      </c>
      <c r="V8">
        <v>5.0853000000000002</v>
      </c>
      <c r="W8">
        <v>2.9681999999999999</v>
      </c>
      <c r="Y8" s="1">
        <v>0.5</v>
      </c>
      <c r="Z8">
        <v>5.7533000000000003</v>
      </c>
      <c r="AA8">
        <v>2.9992999999999999</v>
      </c>
      <c r="AC8" s="1">
        <v>0.5</v>
      </c>
    </row>
    <row r="9" spans="1:31" x14ac:dyDescent="0.25">
      <c r="A9" s="1">
        <v>0.6</v>
      </c>
      <c r="B9">
        <v>4.1375000000000002</v>
      </c>
      <c r="E9" s="1">
        <v>0.6</v>
      </c>
      <c r="F9">
        <v>2.7126000000000001</v>
      </c>
      <c r="G9">
        <v>2.9032</v>
      </c>
      <c r="I9" s="1">
        <v>0.6</v>
      </c>
      <c r="J9">
        <v>3.4281999999999999</v>
      </c>
      <c r="K9">
        <v>2.9546999999999999</v>
      </c>
      <c r="M9" s="1">
        <v>0.6</v>
      </c>
      <c r="N9">
        <v>3.3683999999999998</v>
      </c>
      <c r="O9">
        <v>2.4352999999999998</v>
      </c>
      <c r="Q9" s="1">
        <v>0.6</v>
      </c>
      <c r="R9">
        <v>5.9512</v>
      </c>
      <c r="S9">
        <v>2.1495000000000002</v>
      </c>
      <c r="U9" s="1">
        <v>0.6</v>
      </c>
      <c r="V9">
        <v>4.9814999999999996</v>
      </c>
      <c r="W9">
        <v>2.7439</v>
      </c>
      <c r="Y9" s="1">
        <v>0.6</v>
      </c>
      <c r="Z9">
        <v>5.1570999999999998</v>
      </c>
      <c r="AA9">
        <v>3.1093000000000002</v>
      </c>
      <c r="AC9" s="1">
        <v>0.6</v>
      </c>
    </row>
    <row r="10" spans="1:31" x14ac:dyDescent="0.25">
      <c r="A10" s="1">
        <v>0.7</v>
      </c>
      <c r="B10">
        <v>3.8092000000000001</v>
      </c>
      <c r="C10">
        <v>7.6744000000000003</v>
      </c>
      <c r="E10" s="1">
        <v>0.7</v>
      </c>
      <c r="F10">
        <v>3.2957999999999998</v>
      </c>
      <c r="G10">
        <v>2.7915999999999999</v>
      </c>
      <c r="I10" s="1">
        <v>0.7</v>
      </c>
      <c r="J10">
        <v>3.2323</v>
      </c>
      <c r="K10">
        <v>3.4272999999999998</v>
      </c>
      <c r="M10" s="1">
        <v>0.7</v>
      </c>
      <c r="N10">
        <v>3.5623</v>
      </c>
      <c r="O10">
        <v>2.7071999999999998</v>
      </c>
      <c r="Q10" s="1">
        <v>0.7</v>
      </c>
      <c r="R10">
        <v>4.3407999999999998</v>
      </c>
      <c r="S10">
        <v>2.9028999999999998</v>
      </c>
      <c r="U10" s="1">
        <v>0.7</v>
      </c>
      <c r="V10">
        <v>4.3433999999999999</v>
      </c>
      <c r="W10">
        <v>2.7728999999999999</v>
      </c>
      <c r="Y10" s="1">
        <v>0.7</v>
      </c>
      <c r="Z10">
        <v>4.9416000000000002</v>
      </c>
      <c r="AA10">
        <v>2.4948000000000001</v>
      </c>
      <c r="AC10" s="1">
        <v>0.7</v>
      </c>
    </row>
    <row r="11" spans="1:31" x14ac:dyDescent="0.25">
      <c r="A11" s="1">
        <v>0.8</v>
      </c>
      <c r="B11">
        <v>3.8106</v>
      </c>
      <c r="C11">
        <v>3.181</v>
      </c>
      <c r="E11" s="1">
        <v>0.8</v>
      </c>
      <c r="F11">
        <v>2.7263000000000002</v>
      </c>
      <c r="G11">
        <v>2.6042000000000001</v>
      </c>
      <c r="I11" s="1">
        <v>0.8</v>
      </c>
      <c r="J11">
        <v>2.9853999999999998</v>
      </c>
      <c r="K11">
        <v>2.6413000000000002</v>
      </c>
      <c r="M11" s="1">
        <v>0.8</v>
      </c>
      <c r="N11">
        <v>3.278</v>
      </c>
      <c r="O11">
        <v>2.9346000000000001</v>
      </c>
      <c r="Q11" s="1">
        <v>0.8</v>
      </c>
      <c r="R11">
        <v>4.0656999999999996</v>
      </c>
      <c r="S11">
        <v>1.9857</v>
      </c>
      <c r="U11" s="1">
        <v>0.8</v>
      </c>
      <c r="V11">
        <v>4.8311999999999999</v>
      </c>
      <c r="W11">
        <v>2.6688999999999998</v>
      </c>
      <c r="Y11" s="1">
        <v>0.8</v>
      </c>
      <c r="Z11">
        <v>4.1454000000000004</v>
      </c>
      <c r="AA11">
        <v>2.6840999999999999</v>
      </c>
      <c r="AC11" s="1">
        <v>0.8</v>
      </c>
    </row>
    <row r="12" spans="1:31" x14ac:dyDescent="0.25">
      <c r="A12" s="1">
        <v>0.9</v>
      </c>
      <c r="B12">
        <v>3.6446999999999998</v>
      </c>
      <c r="C12">
        <v>2.4098999999999999</v>
      </c>
      <c r="E12" s="1">
        <v>0.9</v>
      </c>
      <c r="F12">
        <v>2.2378</v>
      </c>
      <c r="G12">
        <v>2.8365999999999998</v>
      </c>
      <c r="I12" s="1">
        <v>0.9</v>
      </c>
      <c r="J12">
        <v>2.7248999999999999</v>
      </c>
      <c r="K12">
        <v>3.0366</v>
      </c>
      <c r="M12" s="1">
        <v>0.9</v>
      </c>
      <c r="N12">
        <v>2.8856999999999999</v>
      </c>
      <c r="O12">
        <v>3.1890999999999998</v>
      </c>
      <c r="Q12" s="1">
        <v>0.9</v>
      </c>
      <c r="R12">
        <v>4.3834999999999997</v>
      </c>
      <c r="S12">
        <v>2.9725000000000001</v>
      </c>
      <c r="U12" s="1">
        <v>0.9</v>
      </c>
      <c r="V12">
        <v>4.6738999999999997</v>
      </c>
      <c r="W12">
        <v>2.5293999999999999</v>
      </c>
      <c r="Y12" s="1">
        <v>0.9</v>
      </c>
      <c r="Z12">
        <v>5.4949000000000003</v>
      </c>
      <c r="AA12">
        <v>2.3934000000000002</v>
      </c>
      <c r="AC12" s="1">
        <v>0.9</v>
      </c>
    </row>
    <row r="13" spans="1:31" x14ac:dyDescent="0.25">
      <c r="A13" s="1">
        <v>1</v>
      </c>
      <c r="B13">
        <v>3.1696</v>
      </c>
      <c r="C13">
        <v>3.9180000000000001</v>
      </c>
      <c r="E13" s="1">
        <v>1</v>
      </c>
      <c r="F13">
        <v>2.8687999999999998</v>
      </c>
      <c r="G13">
        <v>2.8416000000000001</v>
      </c>
      <c r="I13" s="1">
        <v>1</v>
      </c>
      <c r="J13">
        <v>4.0392999999999999</v>
      </c>
      <c r="K13">
        <v>2.7483</v>
      </c>
      <c r="M13" s="1">
        <v>1</v>
      </c>
      <c r="N13">
        <v>4.67</v>
      </c>
      <c r="Q13" s="1">
        <v>1</v>
      </c>
      <c r="R13">
        <v>4.7599</v>
      </c>
      <c r="S13">
        <v>3.5392000000000001</v>
      </c>
      <c r="U13" s="1">
        <v>1</v>
      </c>
      <c r="V13">
        <v>6.0528000000000004</v>
      </c>
      <c r="W13">
        <v>3.0394999999999999</v>
      </c>
      <c r="Y13" s="1">
        <v>1</v>
      </c>
      <c r="Z13">
        <v>5.8013000000000003</v>
      </c>
      <c r="AA13">
        <v>2.7696000000000001</v>
      </c>
      <c r="AC13" s="1">
        <v>1</v>
      </c>
    </row>
    <row r="15" spans="1:31" x14ac:dyDescent="0.25">
      <c r="A15" t="s">
        <v>7</v>
      </c>
      <c r="B15">
        <f>AVERAGE(B4:B13)</f>
        <v>4.1455299999999999</v>
      </c>
      <c r="C15">
        <f>AVERAGE(C4:C13)</f>
        <v>3.2561333333333335</v>
      </c>
      <c r="F15">
        <f>AVERAGE(F4:F13)</f>
        <v>2.7656499999999999</v>
      </c>
      <c r="G15">
        <f>AVERAGE(G4:G13)</f>
        <v>2.8522399999999997</v>
      </c>
      <c r="J15">
        <f>AVERAGE(J4:J13)</f>
        <v>3.5694299999999992</v>
      </c>
      <c r="K15">
        <f>AVERAGE(K4:K13)</f>
        <v>3.0165600000000001</v>
      </c>
      <c r="N15">
        <f>AVERAGE(N4:N13)</f>
        <v>4.0750100000000007</v>
      </c>
      <c r="O15">
        <f>AVERAGE(O4:O13)</f>
        <v>2.8361444444444444</v>
      </c>
      <c r="R15">
        <f>AVERAGE(R4:R13)</f>
        <v>5.1799499999999998</v>
      </c>
      <c r="S15">
        <f>AVERAGE(S4:S13)</f>
        <v>2.7740900000000002</v>
      </c>
      <c r="V15">
        <f>AVERAGE(V4:V13)</f>
        <v>5.2617600000000007</v>
      </c>
      <c r="W15">
        <f>AVERAGE(W4:W13)</f>
        <v>2.7834300000000001</v>
      </c>
      <c r="Z15">
        <f>AVERAGE(Z4:Z13)</f>
        <v>5.26396</v>
      </c>
      <c r="AA15">
        <f>AVERAGE(AA4:AA13)</f>
        <v>2.7163300000000001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>
        <f>STDEV(B4:B13)</f>
        <v>0.56703509405404828</v>
      </c>
      <c r="C16">
        <f>STDEV(C4:C13)</f>
        <v>1.7474085548319829</v>
      </c>
      <c r="F16">
        <f>STDEV(F4:F13)</f>
        <v>0.36465289507816789</v>
      </c>
      <c r="G16">
        <f>STDEV(G4:G13)</f>
        <v>0.16783161667443822</v>
      </c>
      <c r="J16">
        <f>STDEV(J4:J13)</f>
        <v>0.53757130390096464</v>
      </c>
      <c r="K16">
        <f>STDEV(K4:K13)</f>
        <v>0.28404133189066383</v>
      </c>
      <c r="N16">
        <f>STDEV(N4:N13)</f>
        <v>0.79932681739073375</v>
      </c>
      <c r="O16">
        <f>STDEV(O4:O13)</f>
        <v>0.2416050967545548</v>
      </c>
      <c r="R16">
        <f>STDEV(R4:R13)</f>
        <v>0.8880793598797585</v>
      </c>
      <c r="S16">
        <f>STDEV(S4:S13)</f>
        <v>0.46350940407576047</v>
      </c>
      <c r="V16">
        <f>STDEV(V4:V13)</f>
        <v>0.73910464031375678</v>
      </c>
      <c r="W16">
        <f>STDEV(W4:W13)</f>
        <v>0.25911288423731027</v>
      </c>
      <c r="Z16">
        <f>STDEV(Z4:Z13)</f>
        <v>0.52122981538323798</v>
      </c>
      <c r="AA16">
        <f>STDEV(AA4:AA13)</f>
        <v>0.24666176594230768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>
        <f>2*B16</f>
        <v>1.1340701881080966</v>
      </c>
      <c r="C17">
        <f>2*C16</f>
        <v>3.4948171096639657</v>
      </c>
      <c r="F17">
        <f>2*F16</f>
        <v>0.72930579015633579</v>
      </c>
      <c r="G17">
        <f>2*G16</f>
        <v>0.33566323334887643</v>
      </c>
      <c r="J17">
        <f>2*J16</f>
        <v>1.0751426078019293</v>
      </c>
      <c r="K17">
        <f>2*K16</f>
        <v>0.56808266378132766</v>
      </c>
      <c r="N17">
        <f>2*N16</f>
        <v>1.5986536347814675</v>
      </c>
      <c r="O17">
        <f>2*O16</f>
        <v>0.4832101935091096</v>
      </c>
      <c r="R17">
        <f>2*R16</f>
        <v>1.776158719759517</v>
      </c>
      <c r="S17">
        <f>2*S16</f>
        <v>0.92701880815152093</v>
      </c>
      <c r="V17">
        <f>2*V16</f>
        <v>1.4782092806275136</v>
      </c>
      <c r="W17">
        <f>2*W16</f>
        <v>0.51822576847462054</v>
      </c>
      <c r="Z17">
        <f>2*Z16</f>
        <v>1.042459630766476</v>
      </c>
      <c r="AA17">
        <f>2*AA16</f>
        <v>0.49332353188461536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>
        <f>B15+B17</f>
        <v>5.2796001881080965</v>
      </c>
      <c r="C18">
        <f>C15+C17</f>
        <v>6.7509504429972989</v>
      </c>
      <c r="F18">
        <f>F15+F17</f>
        <v>3.494955790156336</v>
      </c>
      <c r="G18">
        <f>G15+G17</f>
        <v>3.1879032333488762</v>
      </c>
      <c r="J18">
        <f>J15+J17</f>
        <v>4.644572607801928</v>
      </c>
      <c r="K18">
        <f>K15+K17</f>
        <v>3.5846426637813278</v>
      </c>
      <c r="N18">
        <f>N15+N17</f>
        <v>5.6736636347814677</v>
      </c>
      <c r="O18">
        <f>O15+O17</f>
        <v>3.3193546379535541</v>
      </c>
      <c r="R18">
        <f>R15+R17</f>
        <v>6.9561087197595164</v>
      </c>
      <c r="S18">
        <f>S15+S17</f>
        <v>3.7011088081515213</v>
      </c>
      <c r="V18">
        <f>V15+V17</f>
        <v>6.7399692806275144</v>
      </c>
      <c r="W18">
        <f>W15+W17</f>
        <v>3.3016557684746206</v>
      </c>
      <c r="Z18">
        <f>Z15+Z17</f>
        <v>6.3064196307664755</v>
      </c>
      <c r="AA18">
        <f>AA15+AA17</f>
        <v>3.2096535318846153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4.9581999999999997</v>
      </c>
      <c r="K26">
        <f t="shared" ref="K26:K36" si="1">AVERAGE(C3,G3,K3,O3,S3,W3,AA3,AE3)</f>
        <v>2.7132142857142858</v>
      </c>
      <c r="N26">
        <f>J27-J26</f>
        <v>-0.17475714285714261</v>
      </c>
      <c r="O26">
        <f>K27-K26</f>
        <v>0.24534285714285664</v>
      </c>
      <c r="P26" s="1">
        <v>0.1</v>
      </c>
      <c r="Q26">
        <f>N26/J26*100</f>
        <v>-3.5246085849127229</v>
      </c>
      <c r="R26">
        <f>O26/K26*100</f>
        <v>9.0425167829406163</v>
      </c>
      <c r="U26">
        <f>J26</f>
        <v>4.9581999999999997</v>
      </c>
      <c r="V26">
        <f>K26</f>
        <v>2.7132142857142858</v>
      </c>
      <c r="W26">
        <f>Q26</f>
        <v>-3.5246085849127229</v>
      </c>
      <c r="X26">
        <f>Q27</f>
        <v>-7.1589920305179859</v>
      </c>
      <c r="Y26">
        <f>Q28</f>
        <v>-11.772129286549822</v>
      </c>
      <c r="Z26">
        <f>Q29</f>
        <v>-2.923295896552327</v>
      </c>
      <c r="AA26">
        <f>Q30</f>
        <v>-7.5698554198816268</v>
      </c>
      <c r="AB26">
        <f>Q31</f>
        <v>-14.322305905945127</v>
      </c>
      <c r="AC26">
        <f>Q32</f>
        <v>-20.692993425033265</v>
      </c>
      <c r="AD26">
        <f>Q33</f>
        <v>-25.541527167117099</v>
      </c>
      <c r="AE26">
        <f>Q34</f>
        <v>-24.95721373539936</v>
      </c>
      <c r="AF26">
        <f>Q35</f>
        <v>-9.6397310083728378</v>
      </c>
      <c r="AG26">
        <f>R26</f>
        <v>9.0425167829406163</v>
      </c>
      <c r="AH26">
        <f>R27</f>
        <v>2.1982361458470354</v>
      </c>
      <c r="AI26">
        <f>R28</f>
        <v>1.8549427405554688</v>
      </c>
      <c r="AJ26">
        <f>R29</f>
        <v>-0.48861392654995384</v>
      </c>
      <c r="AK26">
        <f>R30</f>
        <v>4.7892589179939202</v>
      </c>
      <c r="AL26">
        <f>R31</f>
        <v>0.10205782984511416</v>
      </c>
      <c r="AM26">
        <f>R32</f>
        <v>30.425694353034089</v>
      </c>
      <c r="AN26">
        <f>R33</f>
        <v>-1.5411346584178078</v>
      </c>
      <c r="AO26">
        <f>R34</f>
        <v>1.9744636040542249</v>
      </c>
      <c r="AP26">
        <f>R35</f>
        <v>15.829406344609712</v>
      </c>
    </row>
    <row r="27" spans="1:42" x14ac:dyDescent="0.25">
      <c r="I27" s="1">
        <v>0.1</v>
      </c>
      <c r="J27">
        <f t="shared" si="0"/>
        <v>4.7834428571428571</v>
      </c>
      <c r="K27">
        <f t="shared" si="1"/>
        <v>2.9585571428571424</v>
      </c>
      <c r="N27">
        <f>J28-J26</f>
        <v>-0.35495714285714275</v>
      </c>
      <c r="O27">
        <f>K28-K26</f>
        <v>5.9642857142856887E-2</v>
      </c>
      <c r="P27" s="1">
        <v>0.2</v>
      </c>
      <c r="Q27">
        <f>N27/J26*100</f>
        <v>-7.1589920305179859</v>
      </c>
      <c r="R27">
        <f>O27/K26*100</f>
        <v>2.1982361458470354</v>
      </c>
    </row>
    <row r="28" spans="1:42" x14ac:dyDescent="0.25">
      <c r="I28" s="1">
        <v>0.2</v>
      </c>
      <c r="J28">
        <f t="shared" si="0"/>
        <v>4.603242857142857</v>
      </c>
      <c r="K28">
        <f t="shared" si="1"/>
        <v>2.7728571428571427</v>
      </c>
      <c r="N28">
        <f>J29-J26</f>
        <v>-0.58368571428571325</v>
      </c>
      <c r="O28">
        <f>K29-K26</f>
        <v>5.0328571428571056E-2</v>
      </c>
      <c r="P28" s="1">
        <v>0.3</v>
      </c>
      <c r="Q28">
        <f>N28/J26*100</f>
        <v>-11.772129286549822</v>
      </c>
      <c r="R28">
        <f>O28/K26*100</f>
        <v>1.8549427405554688</v>
      </c>
    </row>
    <row r="29" spans="1:42" x14ac:dyDescent="0.25">
      <c r="I29" s="1">
        <v>0.3</v>
      </c>
      <c r="J29">
        <f t="shared" si="0"/>
        <v>4.3745142857142865</v>
      </c>
      <c r="K29">
        <f t="shared" si="1"/>
        <v>2.7635428571428569</v>
      </c>
      <c r="N29">
        <f>J30-J26</f>
        <v>-0.14494285714285748</v>
      </c>
      <c r="O29">
        <f>K30-K26</f>
        <v>-1.3257142857142856E-2</v>
      </c>
      <c r="P29" s="1">
        <v>0.4</v>
      </c>
      <c r="Q29">
        <f>N29/J26*100</f>
        <v>-2.923295896552327</v>
      </c>
      <c r="R29">
        <f>O29/K26*100</f>
        <v>-0.48861392654995384</v>
      </c>
    </row>
    <row r="30" spans="1:42" x14ac:dyDescent="0.25">
      <c r="I30" s="1">
        <v>0.4</v>
      </c>
      <c r="J30">
        <f t="shared" si="0"/>
        <v>4.8132571428571422</v>
      </c>
      <c r="K30">
        <f t="shared" si="1"/>
        <v>2.6999571428571429</v>
      </c>
      <c r="N30">
        <f>J31-J26</f>
        <v>-0.37532857142857079</v>
      </c>
      <c r="O30">
        <f>K31-K26</f>
        <v>0.12994285714285647</v>
      </c>
      <c r="P30" s="1">
        <v>0.5</v>
      </c>
      <c r="Q30">
        <f>N30/J26*100</f>
        <v>-7.5698554198816268</v>
      </c>
      <c r="R30">
        <f>O30/K26*100</f>
        <v>4.7892589179939202</v>
      </c>
    </row>
    <row r="31" spans="1:42" x14ac:dyDescent="0.25">
      <c r="I31" s="1">
        <v>0.5</v>
      </c>
      <c r="J31">
        <f t="shared" si="0"/>
        <v>4.5828714285714289</v>
      </c>
      <c r="K31">
        <f t="shared" si="1"/>
        <v>2.8431571428571423</v>
      </c>
      <c r="N31">
        <f>J32-J26</f>
        <v>-0.71012857142857122</v>
      </c>
      <c r="O31">
        <f>K32-K26</f>
        <v>2.7690476190476154E-3</v>
      </c>
      <c r="P31" s="1">
        <v>0.6</v>
      </c>
      <c r="Q31">
        <f>N31/J26*100</f>
        <v>-14.322305905945127</v>
      </c>
      <c r="R31">
        <f>O31/K26*100</f>
        <v>0.10205782984511416</v>
      </c>
    </row>
    <row r="32" spans="1:42" x14ac:dyDescent="0.25">
      <c r="I32" s="1">
        <v>0.6</v>
      </c>
      <c r="J32">
        <f t="shared" si="0"/>
        <v>4.2480714285714285</v>
      </c>
      <c r="K32">
        <f t="shared" si="1"/>
        <v>2.7159833333333334</v>
      </c>
      <c r="N32">
        <f>J33-J26</f>
        <v>-1.0259999999999994</v>
      </c>
      <c r="O32">
        <f>K33-K26</f>
        <v>0.82551428571428564</v>
      </c>
      <c r="P32" s="1">
        <v>0.7</v>
      </c>
      <c r="Q32">
        <f>N32/J26*100</f>
        <v>-20.692993425033265</v>
      </c>
      <c r="R32">
        <f>O32/K26*100</f>
        <v>30.425694353034089</v>
      </c>
    </row>
    <row r="33" spans="1:18" x14ac:dyDescent="0.25">
      <c r="I33" s="1">
        <v>0.7</v>
      </c>
      <c r="J33">
        <f t="shared" si="0"/>
        <v>3.9322000000000004</v>
      </c>
      <c r="K33">
        <f t="shared" si="1"/>
        <v>3.5387285714285714</v>
      </c>
      <c r="N33">
        <f>J34-J26</f>
        <v>-1.2664</v>
      </c>
      <c r="O33">
        <f>K34-K26</f>
        <v>-4.1814285714286026E-2</v>
      </c>
      <c r="P33" s="1">
        <v>0.8</v>
      </c>
      <c r="Q33">
        <f>N33/J26*100</f>
        <v>-25.541527167117099</v>
      </c>
      <c r="R33">
        <f>O33/K26*100</f>
        <v>-1.5411346584178078</v>
      </c>
    </row>
    <row r="34" spans="1:18" x14ac:dyDescent="0.25">
      <c r="I34" s="1">
        <v>0.8</v>
      </c>
      <c r="J34">
        <f t="shared" si="0"/>
        <v>3.6917999999999997</v>
      </c>
      <c r="K34">
        <f t="shared" si="1"/>
        <v>2.6713999999999998</v>
      </c>
      <c r="N34">
        <f>J35-J26</f>
        <v>-1.2374285714285711</v>
      </c>
      <c r="O34">
        <f>K35-K26</f>
        <v>5.3571428571428381E-2</v>
      </c>
      <c r="P34" s="1">
        <v>0.9</v>
      </c>
      <c r="Q34">
        <f>N34/J26*100</f>
        <v>-24.95721373539936</v>
      </c>
      <c r="R34">
        <f>O34/K26*100</f>
        <v>1.9744636040542249</v>
      </c>
    </row>
    <row r="35" spans="1:18" x14ac:dyDescent="0.25">
      <c r="I35" s="1">
        <v>0.9</v>
      </c>
      <c r="J35">
        <f t="shared" si="0"/>
        <v>3.7207714285714286</v>
      </c>
      <c r="K35">
        <f t="shared" si="1"/>
        <v>2.7667857142857142</v>
      </c>
      <c r="N35">
        <f>J36-J26</f>
        <v>-0.47795714285714208</v>
      </c>
      <c r="O35">
        <f>K36-K26</f>
        <v>0.42948571428571425</v>
      </c>
      <c r="P35" s="1">
        <v>1</v>
      </c>
      <c r="Q35">
        <f>N35/J26*100</f>
        <v>-9.6397310083728378</v>
      </c>
      <c r="R35">
        <f>O35/K26*100</f>
        <v>15.829406344609712</v>
      </c>
    </row>
    <row r="36" spans="1:18" x14ac:dyDescent="0.25">
      <c r="I36" s="1">
        <v>1</v>
      </c>
      <c r="J36">
        <f t="shared" si="0"/>
        <v>4.4802428571428576</v>
      </c>
      <c r="K36">
        <f t="shared" si="1"/>
        <v>3.1427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5.6910999999999996</v>
      </c>
      <c r="C41">
        <f>C3</f>
        <v>2.7290000000000001</v>
      </c>
    </row>
    <row r="42" spans="1:18" x14ac:dyDescent="0.25">
      <c r="A42" s="1">
        <v>2</v>
      </c>
      <c r="B42">
        <f>F3</f>
        <v>3.9314</v>
      </c>
      <c r="C42">
        <f>G3</f>
        <v>2.5587</v>
      </c>
    </row>
    <row r="43" spans="1:18" x14ac:dyDescent="0.25">
      <c r="A43" s="1">
        <v>3</v>
      </c>
      <c r="B43">
        <f>J3</f>
        <v>3.6396999999999999</v>
      </c>
      <c r="C43">
        <f>K3</f>
        <v>2.8376999999999999</v>
      </c>
    </row>
    <row r="44" spans="1:18" x14ac:dyDescent="0.25">
      <c r="A44" s="1">
        <v>4</v>
      </c>
      <c r="B44">
        <f>N3</f>
        <v>5.5114000000000001</v>
      </c>
      <c r="C44">
        <f>O3</f>
        <v>2.7069000000000001</v>
      </c>
    </row>
    <row r="45" spans="1:18" x14ac:dyDescent="0.25">
      <c r="A45" s="1">
        <v>5</v>
      </c>
      <c r="B45">
        <f>R3</f>
        <v>5.1338999999999997</v>
      </c>
      <c r="C45">
        <f>S3</f>
        <v>2.7437999999999998</v>
      </c>
    </row>
    <row r="46" spans="1:18" x14ac:dyDescent="0.25">
      <c r="A46" s="1">
        <v>6</v>
      </c>
      <c r="B46">
        <f>V3</f>
        <v>5.1562000000000001</v>
      </c>
      <c r="C46">
        <f>W3</f>
        <v>2.7669999999999999</v>
      </c>
    </row>
    <row r="47" spans="1:18" x14ac:dyDescent="0.25">
      <c r="A47" s="1">
        <v>7</v>
      </c>
      <c r="B47">
        <f>Z3</f>
        <v>5.6436999999999999</v>
      </c>
      <c r="C47">
        <f>AA3</f>
        <v>2.6494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4.338425</v>
      </c>
      <c r="C50">
        <f>AVERAGE(C41:C48)</f>
        <v>2.3740625</v>
      </c>
    </row>
    <row r="51" spans="1:3" x14ac:dyDescent="0.25">
      <c r="A51" t="s">
        <v>8</v>
      </c>
      <c r="B51">
        <f>STDEV(B41:B48)</f>
        <v>1.9156012377691916</v>
      </c>
      <c r="C51">
        <f>STDEV(C41:C48)</f>
        <v>0.96280107415439564</v>
      </c>
    </row>
    <row r="52" spans="1:3" x14ac:dyDescent="0.25">
      <c r="A52" t="s">
        <v>20</v>
      </c>
      <c r="B52">
        <f>1.5*B51</f>
        <v>2.8734018566537873</v>
      </c>
      <c r="C52">
        <f>1.5*C51</f>
        <v>1.4442016112315934</v>
      </c>
    </row>
    <row r="53" spans="1:3" x14ac:dyDescent="0.25">
      <c r="A53" t="s">
        <v>9</v>
      </c>
      <c r="B53">
        <f>2*B51</f>
        <v>3.8312024755383831</v>
      </c>
      <c r="C53">
        <f>2*C51</f>
        <v>1.9256021483087913</v>
      </c>
    </row>
    <row r="54" spans="1:3" x14ac:dyDescent="0.25">
      <c r="A54" t="s">
        <v>21</v>
      </c>
      <c r="B54">
        <f>B50+B52</f>
        <v>7.2118268566537873</v>
      </c>
      <c r="C54">
        <f>C50+C52</f>
        <v>3.8182641112315934</v>
      </c>
    </row>
    <row r="55" spans="1:3" x14ac:dyDescent="0.25">
      <c r="A55" t="s">
        <v>10</v>
      </c>
      <c r="B55">
        <f>B50+B53</f>
        <v>8.169627475538384</v>
      </c>
      <c r="C55">
        <f>C50+C53</f>
        <v>4.2996646483087915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2015-05-25T01:33:55Z</dcterms:created>
  <dcterms:modified xsi:type="dcterms:W3CDTF">2015-06-15T04:29:53Z</dcterms:modified>
</cp:coreProperties>
</file>