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C41" i="1"/>
  <c r="B41" i="1"/>
  <c r="V26" i="1"/>
  <c r="U26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7" i="1"/>
  <c r="AE18" i="1" s="1"/>
  <c r="AD17" i="1"/>
  <c r="AD18" i="1" s="1"/>
  <c r="AE16" i="1"/>
  <c r="AD16" i="1"/>
  <c r="AE15" i="1"/>
  <c r="AD15" i="1"/>
  <c r="AA16" i="1"/>
  <c r="AA17" i="1" s="1"/>
  <c r="Z16" i="1"/>
  <c r="Z17" i="1" s="1"/>
  <c r="AA15" i="1"/>
  <c r="AA18" i="1" s="1"/>
  <c r="Z15" i="1"/>
  <c r="Z18" i="1" s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R18" i="1" s="1"/>
  <c r="S15" i="1"/>
  <c r="R15" i="1"/>
  <c r="N18" i="1"/>
  <c r="N17" i="1"/>
  <c r="O16" i="1"/>
  <c r="O17" i="1" s="1"/>
  <c r="N16" i="1"/>
  <c r="O15" i="1"/>
  <c r="O18" i="1" s="1"/>
  <c r="N15" i="1"/>
  <c r="K17" i="1"/>
  <c r="K18" i="1" s="1"/>
  <c r="J17" i="1"/>
  <c r="J18" i="1" s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B53" i="1" l="1"/>
  <c r="B52" i="1"/>
  <c r="C52" i="1"/>
  <c r="C53" i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<sst xmlns="http://schemas.openxmlformats.org/spreadsheetml/2006/main" count="48" uniqueCount="22">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</sst>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5" sqref="R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11.4353</v>
      </c>
      <c r="C3">
        <v>5.3433999999999999</v>
      </c>
      <c r="E3" s="1">
        <v>323</v>
      </c>
      <c r="F3">
        <v>9.8115000000000006</v>
      </c>
      <c r="G3">
        <v>3.3815</v>
      </c>
      <c r="I3" s="1">
        <v>323</v>
      </c>
      <c r="J3">
        <v>12.728899999999999</v>
      </c>
      <c r="K3">
        <v>9.8836999999999993</v>
      </c>
      <c r="M3" s="1">
        <v>323</v>
      </c>
      <c r="N3">
        <v>8.3879000000000001</v>
      </c>
      <c r="O3">
        <v>6.4537000000000004</v>
      </c>
      <c r="Q3" s="1">
        <v>323</v>
      </c>
      <c r="R3">
        <v>21.651599999999998</v>
      </c>
      <c r="S3">
        <v>5.9978999999999996</v>
      </c>
      <c r="U3" s="1">
        <v>323</v>
      </c>
      <c r="V3">
        <v>10.0825</v>
      </c>
      <c r="W3">
        <v>5.5082000000000004</v>
      </c>
      <c r="Y3" s="1">
        <v>323</v>
      </c>
      <c r="AC3" s="1">
        <v>323</v>
      </c>
    </row>
    <row r="4" spans="1:31" x14ac:dyDescent="0.25">
      <c r="A4" s="1">
        <v>0.1</v>
      </c>
      <c r="B4">
        <v>12.1135</v>
      </c>
      <c r="C4">
        <v>7.1151</v>
      </c>
      <c r="E4" s="1">
        <v>0.1</v>
      </c>
      <c r="F4">
        <v>9.6808999999999994</v>
      </c>
      <c r="G4">
        <v>2.7477</v>
      </c>
      <c r="I4" s="1">
        <v>0.1</v>
      </c>
      <c r="J4">
        <v>12.307700000000001</v>
      </c>
      <c r="K4">
        <v>9.3736999999999995</v>
      </c>
      <c r="M4" s="1">
        <v>0.1</v>
      </c>
      <c r="N4">
        <v>6.4377000000000004</v>
      </c>
      <c r="O4">
        <v>4.4866000000000001</v>
      </c>
      <c r="Q4" s="1">
        <v>0.1</v>
      </c>
      <c r="R4">
        <v>14.7814</v>
      </c>
      <c r="S4">
        <v>4.5018000000000002</v>
      </c>
      <c r="U4" s="1">
        <v>0.1</v>
      </c>
      <c r="V4">
        <v>8.1716999999999995</v>
      </c>
      <c r="W4">
        <v>4.6680999999999999</v>
      </c>
      <c r="Y4" s="1">
        <v>0.1</v>
      </c>
      <c r="AC4" s="1">
        <v>0.1</v>
      </c>
    </row>
    <row r="5" spans="1:31" x14ac:dyDescent="0.25">
      <c r="A5" s="1">
        <v>0.2</v>
      </c>
      <c r="B5">
        <v>12.2607</v>
      </c>
      <c r="C5">
        <v>4.8563999999999998</v>
      </c>
      <c r="E5" s="1">
        <v>0.2</v>
      </c>
      <c r="F5">
        <v>12.2003</v>
      </c>
      <c r="G5">
        <v>3.3464999999999998</v>
      </c>
      <c r="I5" s="1">
        <v>0.2</v>
      </c>
      <c r="J5">
        <v>8.0312999999999999</v>
      </c>
      <c r="K5">
        <v>7.4120999999999997</v>
      </c>
      <c r="M5" s="1">
        <v>0.2</v>
      </c>
      <c r="N5">
        <v>7.9382999999999999</v>
      </c>
      <c r="O5">
        <v>3.5387</v>
      </c>
      <c r="Q5" s="1">
        <v>0.2</v>
      </c>
      <c r="S5">
        <v>6.8392999999999997</v>
      </c>
      <c r="U5" s="1">
        <v>0.2</v>
      </c>
      <c r="V5">
        <v>11.170299999999999</v>
      </c>
      <c r="W5">
        <v>6.1071</v>
      </c>
      <c r="Y5" s="1">
        <v>0.2</v>
      </c>
      <c r="AC5" s="1">
        <v>0.2</v>
      </c>
    </row>
    <row r="6" spans="1:31" x14ac:dyDescent="0.25">
      <c r="A6" s="1">
        <v>0.3</v>
      </c>
      <c r="B6">
        <v>15.535</v>
      </c>
      <c r="C6">
        <v>6.7196999999999996</v>
      </c>
      <c r="E6" s="1">
        <v>0.3</v>
      </c>
      <c r="F6">
        <v>7.2243000000000004</v>
      </c>
      <c r="G6">
        <v>2.9716</v>
      </c>
      <c r="I6" s="1">
        <v>0.3</v>
      </c>
      <c r="J6">
        <v>11.0959</v>
      </c>
      <c r="K6">
        <v>4.8712</v>
      </c>
      <c r="M6" s="1">
        <v>0.3</v>
      </c>
      <c r="N6">
        <v>8.1671999999999993</v>
      </c>
      <c r="O6">
        <v>3.4129999999999998</v>
      </c>
      <c r="Q6" s="1">
        <v>0.3</v>
      </c>
      <c r="R6">
        <v>13.8599</v>
      </c>
      <c r="S6">
        <v>7.1233000000000004</v>
      </c>
      <c r="U6" s="1">
        <v>0.3</v>
      </c>
      <c r="V6">
        <v>12.3055</v>
      </c>
      <c r="W6">
        <v>7.3520000000000003</v>
      </c>
      <c r="Y6" s="1">
        <v>0.3</v>
      </c>
      <c r="AC6" s="1">
        <v>0.3</v>
      </c>
    </row>
    <row r="7" spans="1:31" x14ac:dyDescent="0.25">
      <c r="A7" s="1">
        <v>0.4</v>
      </c>
      <c r="B7">
        <v>8.6382999999999992</v>
      </c>
      <c r="C7">
        <v>5.2084000000000001</v>
      </c>
      <c r="E7" s="1">
        <v>0.4</v>
      </c>
      <c r="F7">
        <v>6.9337</v>
      </c>
      <c r="G7">
        <v>3.4443999999999999</v>
      </c>
      <c r="I7" s="1">
        <v>0.4</v>
      </c>
      <c r="J7">
        <v>7.6870000000000003</v>
      </c>
      <c r="K7">
        <v>6.1588000000000003</v>
      </c>
      <c r="M7" s="1">
        <v>0.4</v>
      </c>
      <c r="N7">
        <v>9.4861000000000004</v>
      </c>
      <c r="O7">
        <v>3.3525</v>
      </c>
      <c r="Q7" s="1">
        <v>0.4</v>
      </c>
      <c r="R7">
        <v>9.8804999999999996</v>
      </c>
      <c r="S7">
        <v>5.1284000000000001</v>
      </c>
      <c r="U7" s="1">
        <v>0.4</v>
      </c>
      <c r="V7">
        <v>9.3293999999999997</v>
      </c>
      <c r="W7">
        <v>5.7622</v>
      </c>
      <c r="Y7" s="1">
        <v>0.4</v>
      </c>
      <c r="AC7" s="1">
        <v>0.4</v>
      </c>
    </row>
    <row r="8" spans="1:31" x14ac:dyDescent="0.25">
      <c r="A8" s="1">
        <v>0.5</v>
      </c>
      <c r="B8">
        <v>12.498900000000001</v>
      </c>
      <c r="C8">
        <v>7.2979000000000003</v>
      </c>
      <c r="E8" s="1">
        <v>0.5</v>
      </c>
      <c r="F8">
        <v>5.8030999999999997</v>
      </c>
      <c r="G8">
        <v>3.2545999999999999</v>
      </c>
      <c r="I8" s="1">
        <v>0.5</v>
      </c>
      <c r="J8">
        <v>15.360300000000001</v>
      </c>
      <c r="K8">
        <v>9.2012999999999998</v>
      </c>
      <c r="M8" s="1">
        <v>0.5</v>
      </c>
      <c r="N8">
        <v>6.9724000000000004</v>
      </c>
      <c r="O8">
        <v>3.9380999999999999</v>
      </c>
      <c r="Q8" s="1">
        <v>0.5</v>
      </c>
      <c r="R8">
        <v>13.075900000000001</v>
      </c>
      <c r="S8">
        <v>4.1069000000000004</v>
      </c>
      <c r="U8" s="1">
        <v>0.5</v>
      </c>
      <c r="V8">
        <v>9.4037000000000006</v>
      </c>
      <c r="W8">
        <v>4.1369999999999996</v>
      </c>
      <c r="Y8" s="1">
        <v>0.5</v>
      </c>
      <c r="AC8" s="1">
        <v>0.5</v>
      </c>
    </row>
    <row r="9" spans="1:31" x14ac:dyDescent="0.25">
      <c r="A9" s="1">
        <v>0.6</v>
      </c>
      <c r="B9">
        <v>7.9371</v>
      </c>
      <c r="C9">
        <v>4.5868000000000002</v>
      </c>
      <c r="E9" s="1">
        <v>0.6</v>
      </c>
      <c r="F9">
        <v>8.7075999999999993</v>
      </c>
      <c r="G9">
        <v>6.2080000000000002</v>
      </c>
      <c r="I9" s="1">
        <v>0.6</v>
      </c>
      <c r="J9">
        <v>15.1815</v>
      </c>
      <c r="K9">
        <v>5.6441999999999997</v>
      </c>
      <c r="M9" s="1">
        <v>0.6</v>
      </c>
      <c r="N9">
        <v>9.4857999999999993</v>
      </c>
      <c r="O9">
        <v>3.7250999999999999</v>
      </c>
      <c r="Q9" s="1">
        <v>0.6</v>
      </c>
      <c r="R9">
        <v>13.268599999999999</v>
      </c>
      <c r="S9">
        <v>4.2134</v>
      </c>
      <c r="U9" s="1">
        <v>0.6</v>
      </c>
      <c r="V9">
        <v>7.5480999999999998</v>
      </c>
      <c r="W9">
        <v>6.3040000000000003</v>
      </c>
      <c r="Y9" s="1">
        <v>0.6</v>
      </c>
      <c r="AC9" s="1">
        <v>0.6</v>
      </c>
    </row>
    <row r="10" spans="1:31" x14ac:dyDescent="0.25">
      <c r="A10" s="1">
        <v>0.7</v>
      </c>
      <c r="B10">
        <v>9.3142999999999994</v>
      </c>
      <c r="C10">
        <v>3.1015000000000001</v>
      </c>
      <c r="E10" s="1">
        <v>0.7</v>
      </c>
      <c r="F10">
        <v>10.453900000000001</v>
      </c>
      <c r="G10">
        <v>8.0168999999999997</v>
      </c>
      <c r="I10" s="1">
        <v>0.7</v>
      </c>
      <c r="J10">
        <v>6.7701000000000002</v>
      </c>
      <c r="K10">
        <v>7.7664</v>
      </c>
      <c r="M10" s="1">
        <v>0.7</v>
      </c>
      <c r="N10">
        <v>7.3277000000000001</v>
      </c>
      <c r="O10">
        <v>4.4351000000000003</v>
      </c>
      <c r="Q10" s="1">
        <v>0.7</v>
      </c>
      <c r="R10">
        <v>11.105700000000001</v>
      </c>
      <c r="S10">
        <v>4.6241000000000003</v>
      </c>
      <c r="U10" s="1">
        <v>0.7</v>
      </c>
      <c r="V10">
        <v>7.1897000000000002</v>
      </c>
      <c r="W10">
        <v>5.6802000000000001</v>
      </c>
      <c r="Y10" s="1">
        <v>0.7</v>
      </c>
      <c r="AC10" s="1">
        <v>0.7</v>
      </c>
    </row>
    <row r="11" spans="1:31" x14ac:dyDescent="0.25">
      <c r="A11" s="1">
        <v>0.8</v>
      </c>
      <c r="B11">
        <v>11.7141</v>
      </c>
      <c r="C11">
        <v>9.7791999999999994</v>
      </c>
      <c r="E11" s="1">
        <v>0.8</v>
      </c>
      <c r="F11">
        <v>8.1325000000000003</v>
      </c>
      <c r="G11">
        <v>6.4337999999999997</v>
      </c>
      <c r="I11" s="1">
        <v>0.8</v>
      </c>
      <c r="J11">
        <v>7.0551000000000004</v>
      </c>
      <c r="K11">
        <v>7.2624000000000004</v>
      </c>
      <c r="M11" s="1">
        <v>0.8</v>
      </c>
      <c r="N11">
        <v>6.3895999999999997</v>
      </c>
      <c r="Q11" s="1">
        <v>0.8</v>
      </c>
      <c r="R11">
        <v>9.5310000000000006</v>
      </c>
      <c r="S11">
        <v>4.8631000000000002</v>
      </c>
      <c r="U11" s="1">
        <v>0.8</v>
      </c>
      <c r="V11">
        <v>10.8247</v>
      </c>
      <c r="W11">
        <v>3.4756</v>
      </c>
      <c r="Y11" s="1">
        <v>0.8</v>
      </c>
      <c r="AC11" s="1">
        <v>0.8</v>
      </c>
    </row>
    <row r="12" spans="1:31" x14ac:dyDescent="0.25">
      <c r="A12" s="1">
        <v>0.9</v>
      </c>
      <c r="B12">
        <v>9.2068999999999992</v>
      </c>
      <c r="C12">
        <v>5.8875000000000002</v>
      </c>
      <c r="E12" s="1">
        <v>0.9</v>
      </c>
      <c r="F12">
        <v>7.4268999999999998</v>
      </c>
      <c r="G12">
        <v>5.2222</v>
      </c>
      <c r="I12" s="1">
        <v>0.9</v>
      </c>
      <c r="J12">
        <v>15.2806</v>
      </c>
      <c r="K12">
        <v>25.330100000000002</v>
      </c>
      <c r="M12" s="1">
        <v>0.9</v>
      </c>
      <c r="N12">
        <v>8.9890000000000008</v>
      </c>
      <c r="O12">
        <v>4.2935999999999996</v>
      </c>
      <c r="Q12" s="1">
        <v>0.9</v>
      </c>
      <c r="R12">
        <v>6.6086</v>
      </c>
      <c r="S12">
        <v>6.5499000000000001</v>
      </c>
      <c r="U12" s="1">
        <v>0.9</v>
      </c>
      <c r="V12">
        <v>10.426399999999999</v>
      </c>
      <c r="W12">
        <v>3.7862</v>
      </c>
      <c r="Y12" s="1">
        <v>0.9</v>
      </c>
      <c r="AC12" s="1">
        <v>0.9</v>
      </c>
    </row>
    <row r="13" spans="1:31" x14ac:dyDescent="0.25">
      <c r="A13" s="1">
        <v>1</v>
      </c>
      <c r="B13">
        <v>7.6444000000000001</v>
      </c>
      <c r="C13">
        <v>2.8902999999999999</v>
      </c>
      <c r="E13" s="1">
        <v>1</v>
      </c>
      <c r="F13">
        <v>9.4304000000000006</v>
      </c>
      <c r="G13">
        <v>7.4566999999999997</v>
      </c>
      <c r="I13" s="1">
        <v>1</v>
      </c>
      <c r="M13" s="1">
        <v>1</v>
      </c>
      <c r="N13">
        <v>7.2564000000000002</v>
      </c>
      <c r="O13">
        <v>4.5499000000000001</v>
      </c>
      <c r="Q13" s="1">
        <v>1</v>
      </c>
      <c r="R13">
        <v>8.7218</v>
      </c>
      <c r="S13">
        <v>3.6076000000000001</v>
      </c>
      <c r="U13" s="1">
        <v>1</v>
      </c>
      <c r="V13">
        <v>9.9261999999999997</v>
      </c>
      <c r="W13">
        <v>4.2824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10.68632</v>
      </c>
      <c r="C15">
        <f>AVERAGE(C4:C13)</f>
        <v>5.7442800000000007</v>
      </c>
      <c r="F15">
        <f>AVERAGE(F4:F13)</f>
        <v>8.5993600000000008</v>
      </c>
      <c r="G15">
        <f>AVERAGE(G4:G13)</f>
        <v>4.9102399999999999</v>
      </c>
      <c r="J15">
        <f>AVERAGE(J4:J13)</f>
        <v>10.974388888888889</v>
      </c>
      <c r="K15">
        <f>AVERAGE(K4:K13)</f>
        <v>9.2244666666666646</v>
      </c>
      <c r="N15">
        <f>AVERAGE(N4:N13)</f>
        <v>7.8450199999999999</v>
      </c>
      <c r="O15">
        <f>AVERAGE(O4:O13)</f>
        <v>3.9702888888888888</v>
      </c>
      <c r="R15">
        <f>AVERAGE(R4:R13)</f>
        <v>11.203711111111112</v>
      </c>
      <c r="S15">
        <f>AVERAGE(S4:S13)</f>
        <v>5.15578</v>
      </c>
      <c r="V15">
        <f>AVERAGE(V4:V13)</f>
        <v>9.6295699999999975</v>
      </c>
      <c r="W15">
        <f>AVERAGE(W4:W13)</f>
        <v>5.1554800000000007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2.5263937208774268</v>
      </c>
      <c r="C16">
        <f>STDEV(C4:C13)</f>
        <v>2.084070917859242</v>
      </c>
      <c r="F16">
        <f>STDEV(F4:F13)</f>
        <v>1.8960503856408641</v>
      </c>
      <c r="G16">
        <f>STDEV(G4:G13)</f>
        <v>2.000237425462843</v>
      </c>
      <c r="J16">
        <f>STDEV(J4:J13)</f>
        <v>3.7043472122104215</v>
      </c>
      <c r="K16">
        <f>STDEV(K4:K13)</f>
        <v>6.2233644586348964</v>
      </c>
      <c r="N16">
        <f>STDEV(N4:N13)</f>
        <v>1.1681347922602492</v>
      </c>
      <c r="O16">
        <f>STDEV(O4:O13)</f>
        <v>0.4825404580044142</v>
      </c>
      <c r="R16">
        <f>STDEV(R4:R13)</f>
        <v>2.7262024807616796</v>
      </c>
      <c r="S16">
        <f>STDEV(S4:S13)</f>
        <v>1.2396603681833398</v>
      </c>
      <c r="V16">
        <f>STDEV(V4:V13)</f>
        <v>1.6410599765937322</v>
      </c>
      <c r="W16">
        <f>STDEV(W4:W13)</f>
        <v>1.2660899193975099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5.0527874417548535</v>
      </c>
      <c r="C17">
        <f>2*C16</f>
        <v>4.1681418357184841</v>
      </c>
      <c r="F17">
        <f>2*F16</f>
        <v>3.7921007712817283</v>
      </c>
      <c r="G17">
        <f>2*G16</f>
        <v>4.000474850925686</v>
      </c>
      <c r="J17">
        <f>2*J16</f>
        <v>7.408694424420843</v>
      </c>
      <c r="K17">
        <f>2*K16</f>
        <v>12.446728917269793</v>
      </c>
      <c r="N17">
        <f>2*N16</f>
        <v>2.3362695845204984</v>
      </c>
      <c r="O17">
        <f>2*O16</f>
        <v>0.96508091600882839</v>
      </c>
      <c r="R17">
        <f>2*R16</f>
        <v>5.4524049615233592</v>
      </c>
      <c r="S17">
        <f>2*S16</f>
        <v>2.4793207363666796</v>
      </c>
      <c r="V17">
        <f>2*V16</f>
        <v>3.2821199531874643</v>
      </c>
      <c r="W17">
        <f>2*W16</f>
        <v>2.5321798387950198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15.739107441754854</v>
      </c>
      <c r="C18">
        <f>C15+C17</f>
        <v>9.9124218357184848</v>
      </c>
      <c r="F18">
        <f>F15+F17</f>
        <v>12.391460771281729</v>
      </c>
      <c r="G18">
        <f>G15+G17</f>
        <v>8.9107148509256859</v>
      </c>
      <c r="J18">
        <f>J15+J17</f>
        <v>18.383083313309733</v>
      </c>
      <c r="K18">
        <f>K15+K17</f>
        <v>21.671195583936459</v>
      </c>
      <c r="N18">
        <f>N15+N17</f>
        <v>10.181289584520499</v>
      </c>
      <c r="O18">
        <f>O15+O17</f>
        <v>4.935369804897717</v>
      </c>
      <c r="R18">
        <f>R15+R17</f>
        <v>16.656116072634472</v>
      </c>
      <c r="S18">
        <f>S15+S17</f>
        <v>7.6351007363666792</v>
      </c>
      <c r="V18">
        <f>V15+V17</f>
        <v>12.911689953187462</v>
      </c>
      <c r="W18">
        <f>W15+W17</f>
        <v>7.687659838795021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12.349616666666668</v>
      </c>
      <c r="K26">
        <f t="shared" ref="K26:K36" si="1">AVERAGE(C3,G3,K3,O3,S3,W3,AA3,AE3)</f>
        <v>6.094733333333334</v>
      </c>
      <c r="N26">
        <f>J27-J26</f>
        <v>-1.7674666666666674</v>
      </c>
      <c r="O26">
        <f>K27-K26</f>
        <v>-0.61256666666666693</v>
      </c>
      <c r="P26" s="1">
        <v>0.1</v>
      </c>
      <c r="Q26">
        <f>N26/J26*100</f>
        <v>-14.311915214642296</v>
      </c>
      <c r="R26">
        <f>O26/K26*100</f>
        <v>-10.050754203082446</v>
      </c>
      <c r="U26">
        <f>J26</f>
        <v>12.349616666666668</v>
      </c>
      <c r="V26">
        <f>K26</f>
        <v>6.094733333333334</v>
      </c>
      <c r="W26">
        <f>Q26</f>
        <v>-14.311915214642296</v>
      </c>
      <c r="X26">
        <f>Q27</f>
        <v>-16.43319563225311</v>
      </c>
      <c r="Y26">
        <f>Q28</f>
        <v>-7.9758211118563915</v>
      </c>
      <c r="Z26">
        <f>Q29</f>
        <v>-29.88311378085961</v>
      </c>
      <c r="AA26">
        <f>Q30</f>
        <v>-14.822862248085981</v>
      </c>
      <c r="AB26">
        <f>Q31</f>
        <v>-16.152998001287507</v>
      </c>
      <c r="AC26">
        <f>Q32</f>
        <v>-29.604562624750834</v>
      </c>
      <c r="AD26">
        <f>Q33</f>
        <v>-27.599642094154081</v>
      </c>
      <c r="AE26">
        <f>Q34</f>
        <v>-21.808099306726113</v>
      </c>
      <c r="AF26">
        <f>Q35</f>
        <v>-30.395896228897808</v>
      </c>
      <c r="AG26">
        <f>R26</f>
        <v>-10.050754203082446</v>
      </c>
      <c r="AH26">
        <f>R27</f>
        <v>-12.219019700068932</v>
      </c>
      <c r="AI26">
        <f>R28</f>
        <v>-11.259994968333327</v>
      </c>
      <c r="AJ26">
        <f>R29</f>
        <v>-20.546974983865869</v>
      </c>
      <c r="AK26">
        <f>R30</f>
        <v>-12.668314719812749</v>
      </c>
      <c r="AL26">
        <f>R31</f>
        <v>-16.098325330066402</v>
      </c>
      <c r="AM26">
        <f>R32</f>
        <v>-8.0512136161276047</v>
      </c>
      <c r="AN26">
        <f>R33</f>
        <v>4.3986611391255748</v>
      </c>
      <c r="AO26">
        <f>R34</f>
        <v>39.65472921976351</v>
      </c>
      <c r="AP26">
        <f>R35</f>
        <v>-25.22429201168222</v>
      </c>
    </row>
    <row r="27" spans="1:42" x14ac:dyDescent="0.25">
      <c r="I27" s="1">
        <v>0.1</v>
      </c>
      <c r="J27">
        <f t="shared" si="0"/>
        <v>10.58215</v>
      </c>
      <c r="K27">
        <f t="shared" si="1"/>
        <v>5.4821666666666671</v>
      </c>
      <c r="N27">
        <f>J28-J26</f>
        <v>-2.029436666666669</v>
      </c>
      <c r="O27">
        <f>K28-K26</f>
        <v>-0.74471666666666803</v>
      </c>
      <c r="P27" s="1">
        <v>0.2</v>
      </c>
      <c r="Q27">
        <f>N27/J26*100</f>
        <v>-16.43319563225311</v>
      </c>
      <c r="R27">
        <f>O27/K26*100</f>
        <v>-12.219019700068932</v>
      </c>
    </row>
    <row r="28" spans="1:42" x14ac:dyDescent="0.25">
      <c r="I28" s="1">
        <v>0.2</v>
      </c>
      <c r="J28">
        <f t="shared" si="0"/>
        <v>10.320179999999999</v>
      </c>
      <c r="K28">
        <f t="shared" si="1"/>
        <v>5.350016666666666</v>
      </c>
      <c r="N28">
        <f>J29-J26</f>
        <v>-0.98498333333333576</v>
      </c>
      <c r="O28">
        <f>K29-K26</f>
        <v>-0.68626666666666747</v>
      </c>
      <c r="P28" s="1">
        <v>0.3</v>
      </c>
      <c r="Q28">
        <f>N28/J26*100</f>
        <v>-7.9758211118563915</v>
      </c>
      <c r="R28">
        <f>O28/K26*100</f>
        <v>-11.259994968333327</v>
      </c>
    </row>
    <row r="29" spans="1:42" x14ac:dyDescent="0.25">
      <c r="I29" s="1">
        <v>0.3</v>
      </c>
      <c r="J29">
        <f t="shared" si="0"/>
        <v>11.364633333333332</v>
      </c>
      <c r="K29">
        <f t="shared" si="1"/>
        <v>5.4084666666666665</v>
      </c>
      <c r="N29">
        <f>J30-J26</f>
        <v>-3.690450000000002</v>
      </c>
      <c r="O29">
        <f>K30-K26</f>
        <v>-1.2522833333333345</v>
      </c>
      <c r="P29" s="1">
        <v>0.4</v>
      </c>
      <c r="Q29">
        <f>N29/J26*100</f>
        <v>-29.88311378085961</v>
      </c>
      <c r="R29">
        <f>O29/K26*100</f>
        <v>-20.546974983865869</v>
      </c>
    </row>
    <row r="30" spans="1:42" x14ac:dyDescent="0.25">
      <c r="I30" s="1">
        <v>0.4</v>
      </c>
      <c r="J30">
        <f t="shared" si="0"/>
        <v>8.6591666666666658</v>
      </c>
      <c r="K30">
        <f t="shared" si="1"/>
        <v>4.8424499999999995</v>
      </c>
      <c r="N30">
        <f>J31-J26</f>
        <v>-1.8305666666666678</v>
      </c>
      <c r="O30">
        <f>K31-K26</f>
        <v>-0.7721000000000009</v>
      </c>
      <c r="P30" s="1">
        <v>0.5</v>
      </c>
      <c r="Q30">
        <f>N30/J26*100</f>
        <v>-14.822862248085981</v>
      </c>
      <c r="R30">
        <f>O30/K26*100</f>
        <v>-12.668314719812749</v>
      </c>
    </row>
    <row r="31" spans="1:42" x14ac:dyDescent="0.25">
      <c r="I31" s="1">
        <v>0.5</v>
      </c>
      <c r="J31">
        <f t="shared" si="0"/>
        <v>10.51905</v>
      </c>
      <c r="K31">
        <f t="shared" si="1"/>
        <v>5.3226333333333331</v>
      </c>
      <c r="N31">
        <f>J32-J26</f>
        <v>-1.9948333333333359</v>
      </c>
      <c r="O31">
        <f>K32-K26</f>
        <v>-0.98115000000000041</v>
      </c>
      <c r="P31" s="1">
        <v>0.6</v>
      </c>
      <c r="Q31">
        <f>N31/J26*100</f>
        <v>-16.152998001287507</v>
      </c>
      <c r="R31">
        <f>O31/K26*100</f>
        <v>-16.098325330066402</v>
      </c>
    </row>
    <row r="32" spans="1:42" x14ac:dyDescent="0.25">
      <c r="I32" s="1">
        <v>0.6</v>
      </c>
      <c r="J32">
        <f t="shared" si="0"/>
        <v>10.354783333333332</v>
      </c>
      <c r="K32">
        <f t="shared" si="1"/>
        <v>5.1135833333333336</v>
      </c>
      <c r="N32">
        <f>J33-J26</f>
        <v>-3.6560500000000005</v>
      </c>
      <c r="O32">
        <f>K33-K26</f>
        <v>-0.49070000000000125</v>
      </c>
      <c r="P32" s="1">
        <v>0.7</v>
      </c>
      <c r="Q32">
        <f>N32/J26*100</f>
        <v>-29.604562624750834</v>
      </c>
      <c r="R32">
        <f>O32/K26*100</f>
        <v>-8.0512136161276047</v>
      </c>
    </row>
    <row r="33" spans="1:18" x14ac:dyDescent="0.25">
      <c r="I33" s="1">
        <v>0.7</v>
      </c>
      <c r="J33">
        <f t="shared" si="0"/>
        <v>8.6935666666666673</v>
      </c>
      <c r="K33">
        <f t="shared" si="1"/>
        <v>5.6040333333333328</v>
      </c>
      <c r="N33">
        <f>J34-J26</f>
        <v>-3.408450000000002</v>
      </c>
      <c r="O33">
        <f>K34-K26</f>
        <v>0.26808666666666614</v>
      </c>
      <c r="P33" s="1">
        <v>0.8</v>
      </c>
      <c r="Q33">
        <f>N33/J26*100</f>
        <v>-27.599642094154081</v>
      </c>
      <c r="R33">
        <f>O33/K26*100</f>
        <v>4.3986611391255748</v>
      </c>
    </row>
    <row r="34" spans="1:18" x14ac:dyDescent="0.25">
      <c r="I34" s="1">
        <v>0.8</v>
      </c>
      <c r="J34">
        <f t="shared" si="0"/>
        <v>8.9411666666666658</v>
      </c>
      <c r="K34">
        <f t="shared" si="1"/>
        <v>6.3628200000000001</v>
      </c>
      <c r="N34">
        <f>J35-J26</f>
        <v>-2.6932166666666664</v>
      </c>
      <c r="O34">
        <f>K35-K26</f>
        <v>2.4168500000000002</v>
      </c>
      <c r="P34" s="1">
        <v>0.9</v>
      </c>
      <c r="Q34">
        <f>N34/J26*100</f>
        <v>-21.808099306726113</v>
      </c>
      <c r="R34">
        <f>O34/K26*100</f>
        <v>39.65472921976351</v>
      </c>
    </row>
    <row r="35" spans="1:18" x14ac:dyDescent="0.25">
      <c r="I35" s="1">
        <v>0.9</v>
      </c>
      <c r="J35">
        <f t="shared" si="0"/>
        <v>9.6564000000000014</v>
      </c>
      <c r="K35">
        <f t="shared" si="1"/>
        <v>8.5115833333333342</v>
      </c>
      <c r="N35">
        <f>J36-J26</f>
        <v>-3.7537766666666688</v>
      </c>
      <c r="O35">
        <f>K36-K26</f>
        <v>-1.5373533333333338</v>
      </c>
      <c r="P35" s="1">
        <v>1</v>
      </c>
      <c r="Q35">
        <f>N35/J26*100</f>
        <v>-30.395896228897808</v>
      </c>
      <c r="R35">
        <f>O35/K26*100</f>
        <v>-25.22429201168222</v>
      </c>
    </row>
    <row r="36" spans="1:18" x14ac:dyDescent="0.25">
      <c r="I36" s="1">
        <v>1</v>
      </c>
      <c r="J36">
        <f t="shared" si="0"/>
        <v>8.595839999999999</v>
      </c>
      <c r="K36">
        <f t="shared" si="1"/>
        <v>4.5573800000000002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11.4353</v>
      </c>
      <c r="C41">
        <f>C3</f>
        <v>5.3433999999999999</v>
      </c>
    </row>
    <row r="42" spans="1:18" x14ac:dyDescent="0.25">
      <c r="A42" s="1">
        <v>2</v>
      </c>
      <c r="B42">
        <f>F3</f>
        <v>9.8115000000000006</v>
      </c>
      <c r="C42">
        <f>G3</f>
        <v>3.3815</v>
      </c>
    </row>
    <row r="43" spans="1:18" x14ac:dyDescent="0.25">
      <c r="A43" s="1">
        <v>3</v>
      </c>
      <c r="B43">
        <f>J3</f>
        <v>12.728899999999999</v>
      </c>
      <c r="C43">
        <f>K3</f>
        <v>9.8836999999999993</v>
      </c>
    </row>
    <row r="44" spans="1:18" x14ac:dyDescent="0.25">
      <c r="A44" s="1">
        <v>4</v>
      </c>
      <c r="B44">
        <f>N3</f>
        <v>8.3879000000000001</v>
      </c>
      <c r="C44">
        <f>O3</f>
        <v>6.4537000000000004</v>
      </c>
    </row>
    <row r="45" spans="1:18" x14ac:dyDescent="0.25">
      <c r="A45" s="1">
        <v>5</v>
      </c>
      <c r="B45">
        <f>R3</f>
        <v>21.651599999999998</v>
      </c>
      <c r="C45">
        <f>S3</f>
        <v>5.9978999999999996</v>
      </c>
    </row>
    <row r="46" spans="1:18" x14ac:dyDescent="0.25">
      <c r="A46" s="1">
        <v>6</v>
      </c>
      <c r="B46">
        <f>V3</f>
        <v>10.0825</v>
      </c>
      <c r="C46">
        <f>W3</f>
        <v>5.5082000000000004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9.2622125000000004</v>
      </c>
      <c r="C50">
        <f>AVERAGE(C41:C48)</f>
        <v>4.5710500000000005</v>
      </c>
    </row>
    <row r="51" spans="1:3" x14ac:dyDescent="0.25">
      <c r="A51" t="s">
        <v>8</v>
      </c>
      <c r="B51">
        <f>STDEV(B41:B48)</f>
        <v>7.0056439044198999</v>
      </c>
      <c r="C51">
        <f>STDEV(C41:C48)</f>
        <v>3.3484180064194908</v>
      </c>
    </row>
    <row r="52" spans="1:3" x14ac:dyDescent="0.25">
      <c r="A52" t="s">
        <v>20</v>
      </c>
      <c r="B52">
        <f>1.5*B51</f>
        <v>10.508465856629851</v>
      </c>
      <c r="C52">
        <f>1.5*C51</f>
        <v>5.022627009629236</v>
      </c>
    </row>
    <row r="53" spans="1:3" x14ac:dyDescent="0.25">
      <c r="A53" t="s">
        <v>9</v>
      </c>
      <c r="B53">
        <f>2*B51</f>
        <v>14.0112878088398</v>
      </c>
      <c r="C53">
        <f>2*C51</f>
        <v>6.6968360128389817</v>
      </c>
    </row>
    <row r="54" spans="1:3" x14ac:dyDescent="0.25">
      <c r="A54" t="s">
        <v>21</v>
      </c>
      <c r="B54">
        <f>B50+B52</f>
        <v>19.770678356629851</v>
      </c>
      <c r="C54">
        <f>C50+C52</f>
        <v>9.5936770096292356</v>
      </c>
    </row>
    <row r="55" spans="1:3" x14ac:dyDescent="0.25">
      <c r="A55" t="s">
        <v>10</v>
      </c>
      <c r="B55">
        <f>B50+B53</f>
        <v>23.2735003088398</v>
      </c>
      <c r="C55">
        <f>C50+C53</f>
        <v>11.267886012838982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2015-05-25T01:39:44Z</dcterms:created>
  <dcterms:modified xsi:type="dcterms:W3CDTF">2015-06-15T04:33:19Z</dcterms:modified>
</cp:coreProperties>
</file>