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<sst xmlns="http://schemas.openxmlformats.org/spreadsheetml/2006/main" count="48" uniqueCount="22">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</sst>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323</v>
      </c>
      <c r="B3">
        <v>11.4353</v>
      </c>
      <c r="C3">
        <v>5.3433999999999999</v>
      </c>
      <c r="E3" s="1">
        <v>323</v>
      </c>
      <c r="F3">
        <v>9.8115000000000006</v>
      </c>
      <c r="G3">
        <v>3.3815</v>
      </c>
      <c r="I3" s="1">
        <v>323</v>
      </c>
      <c r="J3">
        <v>12.728899999999999</v>
      </c>
      <c r="K3">
        <v>9.8836999999999993</v>
      </c>
      <c r="M3" s="1">
        <v>323</v>
      </c>
      <c r="N3">
        <v>8.3879000000000001</v>
      </c>
      <c r="O3">
        <v>6.4537000000000004</v>
      </c>
      <c r="Q3" s="1">
        <v>323</v>
      </c>
      <c r="R3">
        <v>21.651599999999998</v>
      </c>
      <c r="S3">
        <v>5.9978999999999996</v>
      </c>
      <c r="U3" s="1">
        <v>323</v>
      </c>
      <c r="V3">
        <v>10.0825</v>
      </c>
      <c r="W3">
        <v>5.5082000000000004</v>
      </c>
      <c r="Y3" s="1">
        <v>323</v>
      </c>
      <c r="Z3">
        <v>24.005700000000001</v>
      </c>
      <c r="AA3">
        <v>37.896599999999999</v>
      </c>
      <c r="AC3" s="1">
        <v>323</v>
      </c>
      <c r="AD3">
        <v>11.8422</v>
      </c>
      <c r="AE3">
        <v>6.8799000000000001</v>
      </c>
    </row>
    <row r="4" spans="1:31" x14ac:dyDescent="0.25">
      <c r="A4" s="1">
        <v>0.1</v>
      </c>
      <c r="B4">
        <v>12.1135</v>
      </c>
      <c r="C4">
        <v>7.1151</v>
      </c>
      <c r="E4" s="1">
        <v>0.1</v>
      </c>
      <c r="F4">
        <v>9.6808999999999994</v>
      </c>
      <c r="G4">
        <v>2.7477</v>
      </c>
      <c r="I4" s="1">
        <v>0.1</v>
      </c>
      <c r="J4">
        <v>12.307700000000001</v>
      </c>
      <c r="K4">
        <v>9.3736999999999995</v>
      </c>
      <c r="M4" s="1">
        <v>0.1</v>
      </c>
      <c r="N4">
        <v>6.4377000000000004</v>
      </c>
      <c r="O4">
        <v>4.4866000000000001</v>
      </c>
      <c r="Q4" s="1">
        <v>0.1</v>
      </c>
      <c r="R4">
        <v>14.7814</v>
      </c>
      <c r="S4">
        <v>4.5018000000000002</v>
      </c>
      <c r="U4" s="1">
        <v>0.1</v>
      </c>
      <c r="V4">
        <v>8.1716999999999995</v>
      </c>
      <c r="W4">
        <v>4.6680999999999999</v>
      </c>
      <c r="Y4" s="1">
        <v>0.1</v>
      </c>
      <c r="Z4">
        <v>17.175699999999999</v>
      </c>
      <c r="AA4">
        <v>38.633400000000002</v>
      </c>
      <c r="AC4" s="1">
        <v>0.1</v>
      </c>
      <c r="AD4">
        <v>10.238200000000001</v>
      </c>
      <c r="AE4">
        <v>3.887</v>
      </c>
    </row>
    <row r="5" spans="1:31" x14ac:dyDescent="0.25">
      <c r="A5" s="1">
        <v>0.2</v>
      </c>
      <c r="B5">
        <v>12.2607</v>
      </c>
      <c r="C5">
        <v>4.8563999999999998</v>
      </c>
      <c r="E5" s="1">
        <v>0.2</v>
      </c>
      <c r="F5">
        <v>12.2003</v>
      </c>
      <c r="G5">
        <v>3.3464999999999998</v>
      </c>
      <c r="I5" s="1">
        <v>0.2</v>
      </c>
      <c r="J5">
        <v>8.0312999999999999</v>
      </c>
      <c r="K5">
        <v>7.4120999999999997</v>
      </c>
      <c r="M5" s="1">
        <v>0.2</v>
      </c>
      <c r="N5">
        <v>7.9382999999999999</v>
      </c>
      <c r="O5">
        <v>3.5387</v>
      </c>
      <c r="Q5" s="1">
        <v>0.2</v>
      </c>
      <c r="R5">
        <v>20.030899999999999</v>
      </c>
      <c r="S5">
        <v>6.8392999999999997</v>
      </c>
      <c r="U5" s="1">
        <v>0.2</v>
      </c>
      <c r="V5">
        <v>11.170299999999999</v>
      </c>
      <c r="W5">
        <v>6.1071</v>
      </c>
      <c r="Y5" s="1">
        <v>0.2</v>
      </c>
      <c r="Z5">
        <v>22.260200000000001</v>
      </c>
      <c r="AA5">
        <v>16.158000000000001</v>
      </c>
      <c r="AC5" s="1">
        <v>0.2</v>
      </c>
      <c r="AD5">
        <v>8.0231999999999992</v>
      </c>
      <c r="AE5">
        <v>8.3699999999999992</v>
      </c>
    </row>
    <row r="6" spans="1:31" x14ac:dyDescent="0.25">
      <c r="A6" s="1">
        <v>0.3</v>
      </c>
      <c r="B6">
        <v>15.535</v>
      </c>
      <c r="C6">
        <v>6.7196999999999996</v>
      </c>
      <c r="E6" s="1">
        <v>0.3</v>
      </c>
      <c r="F6">
        <v>7.2243000000000004</v>
      </c>
      <c r="G6">
        <v>2.9716</v>
      </c>
      <c r="I6" s="1">
        <v>0.3</v>
      </c>
      <c r="J6">
        <v>11.0959</v>
      </c>
      <c r="K6">
        <v>4.8712</v>
      </c>
      <c r="M6" s="1">
        <v>0.3</v>
      </c>
      <c r="N6">
        <v>8.1671999999999993</v>
      </c>
      <c r="O6">
        <v>3.4129999999999998</v>
      </c>
      <c r="Q6" s="1">
        <v>0.3</v>
      </c>
      <c r="R6">
        <v>13.8599</v>
      </c>
      <c r="S6">
        <v>7.1233000000000004</v>
      </c>
      <c r="U6" s="1">
        <v>0.3</v>
      </c>
      <c r="V6">
        <v>12.3055</v>
      </c>
      <c r="W6">
        <v>7.3520000000000003</v>
      </c>
      <c r="Y6" s="1">
        <v>0.3</v>
      </c>
      <c r="Z6">
        <v>16.321899999999999</v>
      </c>
      <c r="AA6">
        <v>15.324</v>
      </c>
      <c r="AC6" s="1">
        <v>0.3</v>
      </c>
      <c r="AD6">
        <v>12.106199999999999</v>
      </c>
      <c r="AE6">
        <v>3.9186000000000001</v>
      </c>
    </row>
    <row r="7" spans="1:31" x14ac:dyDescent="0.25">
      <c r="A7" s="1">
        <v>0.4</v>
      </c>
      <c r="B7">
        <v>8.6382999999999992</v>
      </c>
      <c r="C7">
        <v>5.2084000000000001</v>
      </c>
      <c r="E7" s="1">
        <v>0.4</v>
      </c>
      <c r="F7">
        <v>6.9337</v>
      </c>
      <c r="G7">
        <v>3.4443999999999999</v>
      </c>
      <c r="I7" s="1">
        <v>0.4</v>
      </c>
      <c r="J7">
        <v>7.6870000000000003</v>
      </c>
      <c r="K7">
        <v>6.1588000000000003</v>
      </c>
      <c r="M7" s="1">
        <v>0.4</v>
      </c>
      <c r="N7">
        <v>9.4861000000000004</v>
      </c>
      <c r="O7">
        <v>3.3525</v>
      </c>
      <c r="Q7" s="1">
        <v>0.4</v>
      </c>
      <c r="R7">
        <v>9.8804999999999996</v>
      </c>
      <c r="S7">
        <v>5.1284000000000001</v>
      </c>
      <c r="U7" s="1">
        <v>0.4</v>
      </c>
      <c r="V7">
        <v>9.3293999999999997</v>
      </c>
      <c r="W7">
        <v>5.7622</v>
      </c>
      <c r="Y7" s="1">
        <v>0.4</v>
      </c>
      <c r="Z7">
        <v>21.882899999999999</v>
      </c>
      <c r="AA7">
        <v>16.493500000000001</v>
      </c>
      <c r="AC7" s="1">
        <v>0.4</v>
      </c>
      <c r="AD7">
        <v>8.3452999999999999</v>
      </c>
      <c r="AE7">
        <v>3.6070000000000002</v>
      </c>
    </row>
    <row r="8" spans="1:31" x14ac:dyDescent="0.25">
      <c r="A8" s="1">
        <v>0.5</v>
      </c>
      <c r="B8">
        <v>12.498900000000001</v>
      </c>
      <c r="C8">
        <v>7.2979000000000003</v>
      </c>
      <c r="E8" s="1">
        <v>0.5</v>
      </c>
      <c r="F8">
        <v>5.8030999999999997</v>
      </c>
      <c r="G8">
        <v>3.2545999999999999</v>
      </c>
      <c r="I8" s="1">
        <v>0.5</v>
      </c>
      <c r="J8">
        <v>15.360300000000001</v>
      </c>
      <c r="K8">
        <v>9.2012999999999998</v>
      </c>
      <c r="M8" s="1">
        <v>0.5</v>
      </c>
      <c r="N8">
        <v>6.9724000000000004</v>
      </c>
      <c r="O8">
        <v>3.9380999999999999</v>
      </c>
      <c r="Q8" s="1">
        <v>0.5</v>
      </c>
      <c r="R8">
        <v>13.075900000000001</v>
      </c>
      <c r="S8">
        <v>4.1069000000000004</v>
      </c>
      <c r="U8" s="1">
        <v>0.5</v>
      </c>
      <c r="V8">
        <v>9.4037000000000006</v>
      </c>
      <c r="W8">
        <v>4.1369999999999996</v>
      </c>
      <c r="Y8" s="1">
        <v>0.5</v>
      </c>
      <c r="Z8">
        <v>16.4908</v>
      </c>
      <c r="AA8">
        <v>33.845700000000001</v>
      </c>
      <c r="AC8" s="1">
        <v>0.5</v>
      </c>
      <c r="AD8">
        <v>13.541499999999999</v>
      </c>
      <c r="AE8">
        <v>3.2774000000000001</v>
      </c>
    </row>
    <row r="9" spans="1:31" x14ac:dyDescent="0.25">
      <c r="A9" s="1">
        <v>0.6</v>
      </c>
      <c r="B9">
        <v>7.9371</v>
      </c>
      <c r="C9">
        <v>4.5868000000000002</v>
      </c>
      <c r="E9" s="1">
        <v>0.6</v>
      </c>
      <c r="F9">
        <v>8.7075999999999993</v>
      </c>
      <c r="G9">
        <v>6.2080000000000002</v>
      </c>
      <c r="I9" s="1">
        <v>0.6</v>
      </c>
      <c r="J9">
        <v>15.1815</v>
      </c>
      <c r="K9">
        <v>5.6441999999999997</v>
      </c>
      <c r="M9" s="1">
        <v>0.6</v>
      </c>
      <c r="N9">
        <v>9.4857999999999993</v>
      </c>
      <c r="O9">
        <v>3.7250999999999999</v>
      </c>
      <c r="Q9" s="1">
        <v>0.6</v>
      </c>
      <c r="R9">
        <v>13.268599999999999</v>
      </c>
      <c r="S9">
        <v>4.2134</v>
      </c>
      <c r="U9" s="1">
        <v>0.6</v>
      </c>
      <c r="V9">
        <v>7.5480999999999998</v>
      </c>
      <c r="W9">
        <v>6.3040000000000003</v>
      </c>
      <c r="Y9" s="1">
        <v>0.6</v>
      </c>
      <c r="Z9">
        <v>15.9308</v>
      </c>
      <c r="AA9">
        <v>24.7013</v>
      </c>
      <c r="AC9" s="1">
        <v>0.6</v>
      </c>
      <c r="AD9">
        <v>12.3025</v>
      </c>
      <c r="AE9">
        <v>12.001799999999999</v>
      </c>
    </row>
    <row r="10" spans="1:31" x14ac:dyDescent="0.25">
      <c r="A10" s="1">
        <v>0.7</v>
      </c>
      <c r="B10">
        <v>9.3142999999999994</v>
      </c>
      <c r="C10">
        <v>3.1015000000000001</v>
      </c>
      <c r="E10" s="1">
        <v>0.7</v>
      </c>
      <c r="F10">
        <v>10.453900000000001</v>
      </c>
      <c r="G10">
        <v>8.0168999999999997</v>
      </c>
      <c r="I10" s="1">
        <v>0.7</v>
      </c>
      <c r="J10">
        <v>6.7701000000000002</v>
      </c>
      <c r="K10">
        <v>7.7664</v>
      </c>
      <c r="M10" s="1">
        <v>0.7</v>
      </c>
      <c r="N10">
        <v>7.3277000000000001</v>
      </c>
      <c r="O10">
        <v>4.4351000000000003</v>
      </c>
      <c r="Q10" s="1">
        <v>0.7</v>
      </c>
      <c r="R10">
        <v>11.105700000000001</v>
      </c>
      <c r="S10">
        <v>4.6241000000000003</v>
      </c>
      <c r="U10" s="1">
        <v>0.7</v>
      </c>
      <c r="V10">
        <v>7.1897000000000002</v>
      </c>
      <c r="W10">
        <v>5.6802000000000001</v>
      </c>
      <c r="Y10" s="1">
        <v>0.7</v>
      </c>
      <c r="Z10">
        <v>11.0556</v>
      </c>
      <c r="AA10">
        <v>19.664200000000001</v>
      </c>
      <c r="AC10" s="1">
        <v>0.7</v>
      </c>
      <c r="AD10">
        <v>15.145</v>
      </c>
      <c r="AE10">
        <v>6.9968000000000004</v>
      </c>
    </row>
    <row r="11" spans="1:31" x14ac:dyDescent="0.25">
      <c r="A11" s="1">
        <v>0.8</v>
      </c>
      <c r="B11">
        <v>11.7141</v>
      </c>
      <c r="C11">
        <v>9.7791999999999994</v>
      </c>
      <c r="E11" s="1">
        <v>0.8</v>
      </c>
      <c r="F11">
        <v>8.1325000000000003</v>
      </c>
      <c r="G11">
        <v>6.4337999999999997</v>
      </c>
      <c r="I11" s="1">
        <v>0.8</v>
      </c>
      <c r="J11">
        <v>7.0551000000000004</v>
      </c>
      <c r="K11">
        <v>7.2624000000000004</v>
      </c>
      <c r="M11" s="1">
        <v>0.8</v>
      </c>
      <c r="N11">
        <v>6.3895999999999997</v>
      </c>
      <c r="O11">
        <v>6.4699</v>
      </c>
      <c r="Q11" s="1">
        <v>0.8</v>
      </c>
      <c r="R11">
        <v>9.5310000000000006</v>
      </c>
      <c r="S11">
        <v>4.8631000000000002</v>
      </c>
      <c r="U11" s="1">
        <v>0.8</v>
      </c>
      <c r="V11">
        <v>10.8247</v>
      </c>
      <c r="W11">
        <v>3.4756</v>
      </c>
      <c r="Y11" s="1">
        <v>0.8</v>
      </c>
      <c r="Z11">
        <v>23.101500000000001</v>
      </c>
      <c r="AA11">
        <v>11.2255</v>
      </c>
      <c r="AC11" s="1">
        <v>0.8</v>
      </c>
      <c r="AD11">
        <v>16.360800000000001</v>
      </c>
      <c r="AE11">
        <v>4.8921000000000001</v>
      </c>
    </row>
    <row r="12" spans="1:31" x14ac:dyDescent="0.25">
      <c r="A12" s="1">
        <v>0.9</v>
      </c>
      <c r="B12">
        <v>9.2068999999999992</v>
      </c>
      <c r="C12">
        <v>5.8875000000000002</v>
      </c>
      <c r="E12" s="1">
        <v>0.9</v>
      </c>
      <c r="F12">
        <v>7.4268999999999998</v>
      </c>
      <c r="G12">
        <v>5.2222</v>
      </c>
      <c r="I12" s="1">
        <v>0.9</v>
      </c>
      <c r="J12">
        <v>15.2806</v>
      </c>
      <c r="K12">
        <v>25.330100000000002</v>
      </c>
      <c r="M12" s="1">
        <v>0.9</v>
      </c>
      <c r="N12">
        <v>8.9890000000000008</v>
      </c>
      <c r="O12">
        <v>4.2935999999999996</v>
      </c>
      <c r="Q12" s="1">
        <v>0.9</v>
      </c>
      <c r="R12">
        <v>6.6086</v>
      </c>
      <c r="S12">
        <v>6.5499000000000001</v>
      </c>
      <c r="U12" s="1">
        <v>0.9</v>
      </c>
      <c r="V12">
        <v>10.426399999999999</v>
      </c>
      <c r="W12">
        <v>3.7862</v>
      </c>
      <c r="Y12" s="1">
        <v>0.9</v>
      </c>
      <c r="Z12">
        <v>11.8979</v>
      </c>
      <c r="AA12">
        <v>9.4826999999999995</v>
      </c>
      <c r="AC12" s="1">
        <v>0.9</v>
      </c>
      <c r="AD12">
        <v>11.494</v>
      </c>
      <c r="AE12">
        <v>5.6105</v>
      </c>
    </row>
    <row r="13" spans="1:31" x14ac:dyDescent="0.25">
      <c r="A13" s="1">
        <v>1</v>
      </c>
      <c r="B13">
        <v>7.6444000000000001</v>
      </c>
      <c r="C13">
        <v>2.8902999999999999</v>
      </c>
      <c r="E13" s="1">
        <v>1</v>
      </c>
      <c r="F13">
        <v>9.4304000000000006</v>
      </c>
      <c r="G13">
        <v>7.4566999999999997</v>
      </c>
      <c r="I13" s="1">
        <v>1</v>
      </c>
      <c r="J13">
        <v>50.430799999999998</v>
      </c>
      <c r="K13">
        <v>28.644600000000001</v>
      </c>
      <c r="M13" s="1">
        <v>1</v>
      </c>
      <c r="N13">
        <v>7.2564000000000002</v>
      </c>
      <c r="O13">
        <v>4.5499000000000001</v>
      </c>
      <c r="Q13" s="1">
        <v>1</v>
      </c>
      <c r="R13">
        <v>8.7218</v>
      </c>
      <c r="S13">
        <v>3.6076000000000001</v>
      </c>
      <c r="U13" s="1">
        <v>1</v>
      </c>
      <c r="V13">
        <v>9.9261999999999997</v>
      </c>
      <c r="W13">
        <v>4.2824</v>
      </c>
      <c r="Y13" s="1">
        <v>1</v>
      </c>
      <c r="Z13">
        <v>20.4648</v>
      </c>
      <c r="AA13">
        <v>7.5242000000000004</v>
      </c>
      <c r="AC13" s="1">
        <v>1</v>
      </c>
      <c r="AD13">
        <v>9.484</v>
      </c>
      <c r="AE13">
        <v>3.3769</v>
      </c>
    </row>
    <row r="15" spans="1:31" x14ac:dyDescent="0.25">
      <c r="A15" t="s">
        <v>7</v>
      </c>
      <c r="B15">
        <f>AVERAGE(B4:B13)</f>
        <v>10.68632</v>
      </c>
      <c r="C15">
        <f>AVERAGE(C4:C13)</f>
        <v>5.7442800000000007</v>
      </c>
      <c r="F15">
        <f>AVERAGE(F4:F13)</f>
        <v>8.5993600000000008</v>
      </c>
      <c r="G15">
        <f>AVERAGE(G4:G13)</f>
        <v>4.9102399999999999</v>
      </c>
      <c r="J15">
        <f>AVERAGE(J4:J13)</f>
        <v>14.920030000000001</v>
      </c>
      <c r="K15">
        <f>AVERAGE(K4:K13)</f>
        <v>11.166479999999998</v>
      </c>
      <c r="N15">
        <f>AVERAGE(N4:N13)</f>
        <v>7.8450199999999999</v>
      </c>
      <c r="O15">
        <f>AVERAGE(O4:O13)</f>
        <v>4.2202500000000001</v>
      </c>
      <c r="R15">
        <f>AVERAGE(R4:R13)</f>
        <v>12.08643</v>
      </c>
      <c r="S15">
        <f>AVERAGE(S4:S13)</f>
        <v>5.15578</v>
      </c>
      <c r="V15">
        <f>AVERAGE(V4:V13)</f>
        <v>9.6295699999999975</v>
      </c>
      <c r="W15">
        <f>AVERAGE(W4:W13)</f>
        <v>5.1554800000000007</v>
      </c>
      <c r="Z15">
        <f>AVERAGE(Z4:Z13)</f>
        <v>17.65821</v>
      </c>
      <c r="AA15">
        <f>AVERAGE(AA4:AA13)</f>
        <v>19.305250000000001</v>
      </c>
      <c r="AD15">
        <f>AVERAGE(AD4:AD13)</f>
        <v>11.704069999999998</v>
      </c>
      <c r="AE15">
        <f>AVERAGE(AE4:AE13)</f>
        <v>5.5938099999999995</v>
      </c>
    </row>
    <row r="16" spans="1:31" x14ac:dyDescent="0.25">
      <c r="A16" t="s">
        <v>8</v>
      </c>
      <c r="B16">
        <f>STDEV(B4:B13)</f>
        <v>2.5263937208774268</v>
      </c>
      <c r="C16">
        <f>STDEV(C4:C13)</f>
        <v>2.084070917859242</v>
      </c>
      <c r="F16">
        <f>STDEV(F4:F13)</f>
        <v>1.8960503856408641</v>
      </c>
      <c r="G16">
        <f>STDEV(G4:G13)</f>
        <v>2.000237425462843</v>
      </c>
      <c r="J16">
        <f>STDEV(J4:J13)</f>
        <v>12.95678735104158</v>
      </c>
      <c r="K16">
        <f>STDEV(K4:K13)</f>
        <v>8.4935893622844265</v>
      </c>
      <c r="N16">
        <f>STDEV(N4:N13)</f>
        <v>1.1681347922602492</v>
      </c>
      <c r="O16">
        <f>STDEV(O4:O13)</f>
        <v>0.91201927885324729</v>
      </c>
      <c r="R16">
        <f>STDEV(R4:R13)</f>
        <v>3.794510318883201</v>
      </c>
      <c r="S16">
        <f>STDEV(S4:S13)</f>
        <v>1.2396603681833398</v>
      </c>
      <c r="V16">
        <f>STDEV(V4:V13)</f>
        <v>1.6410599765937322</v>
      </c>
      <c r="W16">
        <f>STDEV(W4:W13)</f>
        <v>1.2660899193975099</v>
      </c>
      <c r="Z16">
        <f>STDEV(Z4:Z13)</f>
        <v>4.2120677536098663</v>
      </c>
      <c r="AA16">
        <f>STDEV(AA4:AA13)</f>
        <v>10.265734422961556</v>
      </c>
      <c r="AD16">
        <f>STDEV(AD4:AD13)</f>
        <v>2.7763458098130855</v>
      </c>
      <c r="AE16">
        <f>STDEV(AE4:AE13)</f>
        <v>2.8122353961256898</v>
      </c>
    </row>
    <row r="17" spans="1:42" x14ac:dyDescent="0.25">
      <c r="A17" t="s">
        <v>9</v>
      </c>
      <c r="B17">
        <f>2*B16</f>
        <v>5.0527874417548535</v>
      </c>
      <c r="C17">
        <f>2*C16</f>
        <v>4.1681418357184841</v>
      </c>
      <c r="F17">
        <f>2*F16</f>
        <v>3.7921007712817283</v>
      </c>
      <c r="G17">
        <f>2*G16</f>
        <v>4.000474850925686</v>
      </c>
      <c r="J17">
        <f>2*J16</f>
        <v>25.91357470208316</v>
      </c>
      <c r="K17">
        <f>2*K16</f>
        <v>16.987178724568853</v>
      </c>
      <c r="N17">
        <f>2*N16</f>
        <v>2.3362695845204984</v>
      </c>
      <c r="O17">
        <f>2*O16</f>
        <v>1.8240385577064946</v>
      </c>
      <c r="R17">
        <f>2*R16</f>
        <v>7.589020637766402</v>
      </c>
      <c r="S17">
        <f>2*S16</f>
        <v>2.4793207363666796</v>
      </c>
      <c r="V17">
        <f>2*V16</f>
        <v>3.2821199531874643</v>
      </c>
      <c r="W17">
        <f>2*W16</f>
        <v>2.5321798387950198</v>
      </c>
      <c r="Z17">
        <f>2*Z16</f>
        <v>8.4241355072197326</v>
      </c>
      <c r="AA17">
        <f>2*AA16</f>
        <v>20.531468845923111</v>
      </c>
      <c r="AD17">
        <f>2*AD16</f>
        <v>5.5526916196261711</v>
      </c>
      <c r="AE17">
        <f>2*AE16</f>
        <v>5.6244707922513797</v>
      </c>
    </row>
    <row r="18" spans="1:42" x14ac:dyDescent="0.25">
      <c r="A18" t="s">
        <v>10</v>
      </c>
      <c r="B18">
        <f>B15+B17</f>
        <v>15.739107441754854</v>
      </c>
      <c r="C18">
        <f>C15+C17</f>
        <v>9.9124218357184848</v>
      </c>
      <c r="F18">
        <f>F15+F17</f>
        <v>12.391460771281729</v>
      </c>
      <c r="G18">
        <f>G15+G17</f>
        <v>8.9107148509256859</v>
      </c>
      <c r="J18">
        <f>J15+J17</f>
        <v>40.833604702083164</v>
      </c>
      <c r="K18">
        <f>K15+K17</f>
        <v>28.153658724568849</v>
      </c>
      <c r="N18">
        <f>N15+N17</f>
        <v>10.181289584520499</v>
      </c>
      <c r="O18">
        <f>O15+O17</f>
        <v>6.0442885577064942</v>
      </c>
      <c r="R18">
        <f>R15+R17</f>
        <v>19.675450637766403</v>
      </c>
      <c r="S18">
        <f>S15+S17</f>
        <v>7.6351007363666792</v>
      </c>
      <c r="V18">
        <f>V15+V17</f>
        <v>12.911689953187462</v>
      </c>
      <c r="W18">
        <f>W15+W17</f>
        <v>7.687659838795021</v>
      </c>
      <c r="Z18">
        <f>Z15+Z17</f>
        <v>26.082345507219735</v>
      </c>
      <c r="AA18">
        <f>AA15+AA17</f>
        <v>39.836718845923116</v>
      </c>
      <c r="AD18">
        <f>AD15+AD17</f>
        <v>17.256761619626168</v>
      </c>
      <c r="AE18">
        <f>AE15+AE17</f>
        <v>11.218280792251379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13.743200000000002</v>
      </c>
      <c r="K26">
        <f>AVERAGE(C3,G3,K3,O3,S3,W3,AA3,AE3)</f>
        <v>10.168112500000001</v>
      </c>
      <c r="N26">
        <f>J27-J26</f>
        <v>-2.3798500000000011</v>
      </c>
      <c r="O26">
        <f>K27-K26</f>
        <v>-0.74143750000000175</v>
      </c>
      <c r="P26" s="1">
        <v>0.1</v>
      </c>
      <c r="Q26">
        <f>N26/J26*100</f>
        <v>-17.316563827929453</v>
      </c>
      <c r="R26">
        <f>O26/K26*100</f>
        <v>-7.2917908805592155</v>
      </c>
      <c r="U26">
        <f>J26</f>
        <v>13.743200000000002</v>
      </c>
      <c r="V26">
        <f>K26</f>
        <v>10.168112500000001</v>
      </c>
      <c r="W26">
        <f>Q26</f>
        <v>-17.316563827929453</v>
      </c>
      <c r="X26">
        <f>Q27</f>
        <v>-7.3039757843879283</v>
      </c>
      <c r="Y26">
        <f>Q28</f>
        <v>-12.123904912975156</v>
      </c>
      <c r="Z26">
        <f>Q29</f>
        <v>-25.251033238256031</v>
      </c>
      <c r="AA26">
        <f>Q30</f>
        <v>-15.279374527038843</v>
      </c>
      <c r="AB26">
        <f>Q31</f>
        <v>-17.812081611269587</v>
      </c>
      <c r="AC26">
        <f>Q32</f>
        <v>-28.726570231096122</v>
      </c>
      <c r="AD26">
        <f>Q33</f>
        <v>-15.313300395832128</v>
      </c>
      <c r="AE26">
        <f>Q34</f>
        <v>-26.026780516910179</v>
      </c>
      <c r="AF26">
        <f>Q35</f>
        <v>12.199851562954747</v>
      </c>
      <c r="AG26">
        <f>R26</f>
        <v>-7.2917908805592155</v>
      </c>
      <c r="AH26">
        <f>R27</f>
        <v>-30.385187024632167</v>
      </c>
      <c r="AI26">
        <f>R28</f>
        <v>-36.451578402579642</v>
      </c>
      <c r="AJ26">
        <f>R29</f>
        <v>-39.57187236077494</v>
      </c>
      <c r="AK26">
        <f>R30</f>
        <v>-15.103589776371983</v>
      </c>
      <c r="AL26">
        <f>R31</f>
        <v>-17.161862636747973</v>
      </c>
      <c r="AM26">
        <f>R32</f>
        <v>-25.889391959422177</v>
      </c>
      <c r="AN26">
        <f>R33</f>
        <v>-33.122297771587405</v>
      </c>
      <c r="AO26">
        <f>R34</f>
        <v>-18.663985080810239</v>
      </c>
      <c r="AP26">
        <f>R35</f>
        <v>-23.372454818925352</v>
      </c>
    </row>
    <row r="27" spans="1:42" x14ac:dyDescent="0.25">
      <c r="I27" s="1">
        <v>0.1</v>
      </c>
      <c r="J27">
        <f>AVERAGE(B4,F4,J4,N4,R4,V4,Z4,AD4)</f>
        <v>11.363350000000001</v>
      </c>
      <c r="K27">
        <f>AVERAGE(C4,G4,K4,O4,S4,W4,AA4,AE4)</f>
        <v>9.4266749999999995</v>
      </c>
      <c r="N27">
        <f>J28-J26</f>
        <v>-1.0038000000000018</v>
      </c>
      <c r="O27">
        <f>K28-K26</f>
        <v>-3.0896000000000017</v>
      </c>
      <c r="P27" s="1">
        <v>0.2</v>
      </c>
      <c r="Q27">
        <f>N27/J26*100</f>
        <v>-7.3039757843879283</v>
      </c>
      <c r="R27">
        <f>O27/K26*100</f>
        <v>-30.385187024632167</v>
      </c>
    </row>
    <row r="28" spans="1:42" x14ac:dyDescent="0.25">
      <c r="I28" s="1">
        <v>0.2</v>
      </c>
      <c r="J28">
        <f>AVERAGE(B5,F5,J5,N5,R5,V5,Z5,AD5)</f>
        <v>12.7394</v>
      </c>
      <c r="K28">
        <f>AVERAGE(C5,G5,K5,O5,S5,W5,AA5,AE5)</f>
        <v>7.0785124999999995</v>
      </c>
      <c r="N28">
        <f>J29-J26</f>
        <v>-1.6662125000000021</v>
      </c>
      <c r="O28">
        <f>K29-K26</f>
        <v>-3.7064375000000016</v>
      </c>
      <c r="P28" s="1">
        <v>0.3</v>
      </c>
      <c r="Q28">
        <f>N28/J26*100</f>
        <v>-12.123904912975156</v>
      </c>
      <c r="R28">
        <f>O28/K26*100</f>
        <v>-36.451578402579642</v>
      </c>
    </row>
    <row r="29" spans="1:42" x14ac:dyDescent="0.25">
      <c r="I29" s="1">
        <v>0.3</v>
      </c>
      <c r="J29">
        <f>AVERAGE(B6,F6,J6,N6,R6,V6,Z6,AD6)</f>
        <v>12.0769875</v>
      </c>
      <c r="K29">
        <f>AVERAGE(C6,G6,K6,O6,S6,W6,AA6,AE6)</f>
        <v>6.4616749999999996</v>
      </c>
      <c r="N29">
        <f>J30-J26</f>
        <v>-3.4703000000000035</v>
      </c>
      <c r="O29">
        <f>K30-K26</f>
        <v>-4.023712500000002</v>
      </c>
      <c r="P29" s="1">
        <v>0.4</v>
      </c>
      <c r="Q29">
        <f>N29/J26*100</f>
        <v>-25.251033238256031</v>
      </c>
      <c r="R29">
        <f>O29/K26*100</f>
        <v>-39.57187236077494</v>
      </c>
    </row>
    <row r="30" spans="1:42" x14ac:dyDescent="0.25">
      <c r="I30" s="1">
        <v>0.4</v>
      </c>
      <c r="J30">
        <f>AVERAGE(B7,F7,J7,N7,R7,V7,Z7,AD7)</f>
        <v>10.272899999999998</v>
      </c>
      <c r="K30">
        <f>AVERAGE(C7,G7,K7,O7,S7,W7,AA7,AE7)</f>
        <v>6.1443999999999992</v>
      </c>
      <c r="N30">
        <f>J31-J26</f>
        <v>-2.0998750000000026</v>
      </c>
      <c r="O30">
        <f>K31-K26</f>
        <v>-1.5357500000000019</v>
      </c>
      <c r="P30" s="1">
        <v>0.5</v>
      </c>
      <c r="Q30">
        <f>N30/J26*100</f>
        <v>-15.279374527038843</v>
      </c>
      <c r="R30">
        <f>O30/K26*100</f>
        <v>-15.103589776371983</v>
      </c>
    </row>
    <row r="31" spans="1:42" x14ac:dyDescent="0.25">
      <c r="I31" s="1">
        <v>0.5</v>
      </c>
      <c r="J31">
        <f>AVERAGE(B8,F8,J8,N8,R8,V8,Z8,AD8)</f>
        <v>11.643324999999999</v>
      </c>
      <c r="K31">
        <f>AVERAGE(C8,G8,K8,O8,S8,W8,AA8,AE8)</f>
        <v>8.6323624999999993</v>
      </c>
      <c r="N31">
        <f>J32-J26</f>
        <v>-2.4479500000000023</v>
      </c>
      <c r="O31">
        <f>K32-K26</f>
        <v>-1.7450375000000005</v>
      </c>
      <c r="P31" s="1">
        <v>0.6</v>
      </c>
      <c r="Q31">
        <f>N31/J26*100</f>
        <v>-17.812081611269587</v>
      </c>
      <c r="R31">
        <f>O31/K26*100</f>
        <v>-17.161862636747973</v>
      </c>
    </row>
    <row r="32" spans="1:42" x14ac:dyDescent="0.25">
      <c r="I32" s="1">
        <v>0.6</v>
      </c>
      <c r="J32">
        <f>AVERAGE(B9,F9,J9,N9,R9,V9,Z9,AD9)</f>
        <v>11.295249999999999</v>
      </c>
      <c r="K32">
        <f>AVERAGE(C9,G9,K9,O9,S9,W9,AA9,AE9)</f>
        <v>8.4230750000000008</v>
      </c>
      <c r="N32">
        <f>J33-J26</f>
        <v>-3.9479500000000023</v>
      </c>
      <c r="O32">
        <f>K33-K26</f>
        <v>-2.6324625000000017</v>
      </c>
      <c r="P32" s="1">
        <v>0.7</v>
      </c>
      <c r="Q32">
        <f>N32/J26*100</f>
        <v>-28.726570231096122</v>
      </c>
      <c r="R32">
        <f>O32/K26*100</f>
        <v>-25.889391959422177</v>
      </c>
    </row>
    <row r="33" spans="1:18" x14ac:dyDescent="0.25">
      <c r="I33" s="1">
        <v>0.7</v>
      </c>
      <c r="J33">
        <f>AVERAGE(B10,F10,J10,N10,R10,V10,Z10,AD10)</f>
        <v>9.7952499999999993</v>
      </c>
      <c r="K33">
        <f>AVERAGE(C10,G10,K10,O10,S10,W10,AA10,AE10)</f>
        <v>7.5356499999999995</v>
      </c>
      <c r="N33">
        <f>J34-J26</f>
        <v>-2.1045375000000011</v>
      </c>
      <c r="O33">
        <f>K34-K26</f>
        <v>-3.367912500000001</v>
      </c>
      <c r="P33" s="1">
        <v>0.8</v>
      </c>
      <c r="Q33">
        <f>N33/J26*100</f>
        <v>-15.313300395832128</v>
      </c>
      <c r="R33">
        <f>O33/K26*100</f>
        <v>-33.122297771587405</v>
      </c>
    </row>
    <row r="34" spans="1:18" x14ac:dyDescent="0.25">
      <c r="I34" s="1">
        <v>0.8</v>
      </c>
      <c r="J34">
        <f>AVERAGE(B11,F11,J11,N11,R11,V11,Z11,AD11)</f>
        <v>11.638662500000001</v>
      </c>
      <c r="K34">
        <f>AVERAGE(C11,G11,K11,O11,S11,W11,AA11,AE11)</f>
        <v>6.8002000000000002</v>
      </c>
      <c r="N34">
        <f>J35-J26</f>
        <v>-3.5769125000000006</v>
      </c>
      <c r="O34">
        <f>K35-K26</f>
        <v>-1.8977750000000011</v>
      </c>
      <c r="P34" s="1">
        <v>0.9</v>
      </c>
      <c r="Q34">
        <f>N34/J26*100</f>
        <v>-26.026780516910179</v>
      </c>
      <c r="R34">
        <f>O34/K26*100</f>
        <v>-18.663985080810239</v>
      </c>
    </row>
    <row r="35" spans="1:18" x14ac:dyDescent="0.25">
      <c r="I35" s="1">
        <v>0.9</v>
      </c>
      <c r="J35">
        <f>AVERAGE(B12,F12,J12,N12,R12,V12,Z12,AD12)</f>
        <v>10.166287500000001</v>
      </c>
      <c r="K35">
        <f>AVERAGE(C12,G12,K12,O12,S12,W12,AA12,AE12)</f>
        <v>8.2703375000000001</v>
      </c>
      <c r="N35">
        <f>J36-J26</f>
        <v>1.6766499999999969</v>
      </c>
      <c r="O35">
        <f>K36-K26</f>
        <v>-2.3765375000000013</v>
      </c>
      <c r="P35" s="1">
        <v>1</v>
      </c>
      <c r="Q35">
        <f>N35/J26*100</f>
        <v>12.199851562954747</v>
      </c>
      <c r="R35">
        <f>O35/K26*100</f>
        <v>-23.372454818925352</v>
      </c>
    </row>
    <row r="36" spans="1:18" x14ac:dyDescent="0.25">
      <c r="I36" s="1">
        <v>1</v>
      </c>
      <c r="J36">
        <f>AVERAGE(B13,F13,J13,N13,R13,V13,Z13,AD13)</f>
        <v>15.419849999999999</v>
      </c>
      <c r="K36">
        <f>AVERAGE(C13,G13,K13,O13,S13,W13,AA13,AE13)</f>
        <v>7.7915749999999999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11.4353</v>
      </c>
      <c r="C41">
        <f>C3</f>
        <v>5.3433999999999999</v>
      </c>
    </row>
    <row r="42" spans="1:18" x14ac:dyDescent="0.25">
      <c r="A42" s="1">
        <v>2</v>
      </c>
      <c r="B42">
        <f>F3</f>
        <v>9.8115000000000006</v>
      </c>
      <c r="C42">
        <f>G3</f>
        <v>3.3815</v>
      </c>
    </row>
    <row r="43" spans="1:18" x14ac:dyDescent="0.25">
      <c r="A43" s="1">
        <v>3</v>
      </c>
      <c r="B43">
        <f>J3</f>
        <v>12.728899999999999</v>
      </c>
      <c r="C43">
        <f>K3</f>
        <v>9.8836999999999993</v>
      </c>
    </row>
    <row r="44" spans="1:18" x14ac:dyDescent="0.25">
      <c r="A44" s="1">
        <v>4</v>
      </c>
      <c r="B44">
        <f>N3</f>
        <v>8.3879000000000001</v>
      </c>
      <c r="C44">
        <f>O3</f>
        <v>6.4537000000000004</v>
      </c>
    </row>
    <row r="45" spans="1:18" x14ac:dyDescent="0.25">
      <c r="A45" s="1">
        <v>5</v>
      </c>
      <c r="B45">
        <f>R3</f>
        <v>21.651599999999998</v>
      </c>
      <c r="C45">
        <f>S3</f>
        <v>5.9978999999999996</v>
      </c>
    </row>
    <row r="46" spans="1:18" x14ac:dyDescent="0.25">
      <c r="A46" s="1">
        <v>6</v>
      </c>
      <c r="B46">
        <f>V3</f>
        <v>10.0825</v>
      </c>
      <c r="C46">
        <f>W3</f>
        <v>5.5082000000000004</v>
      </c>
    </row>
    <row r="47" spans="1:18" x14ac:dyDescent="0.25">
      <c r="A47" s="1">
        <v>7</v>
      </c>
      <c r="B47">
        <f>Z3</f>
        <v>24.005700000000001</v>
      </c>
      <c r="C47">
        <f>AA3</f>
        <v>37.896599999999999</v>
      </c>
    </row>
    <row r="48" spans="1:18" x14ac:dyDescent="0.25">
      <c r="A48" s="1">
        <v>8</v>
      </c>
      <c r="B48">
        <f>AD3</f>
        <v>11.8422</v>
      </c>
      <c r="C48">
        <f>AE3</f>
        <v>6.8799000000000001</v>
      </c>
    </row>
    <row r="50" spans="1:3" x14ac:dyDescent="0.25">
      <c r="A50" t="s">
        <v>19</v>
      </c>
      <c r="B50">
        <f>AVERAGE(B41:B48)</f>
        <v>13.743200000000002</v>
      </c>
      <c r="C50">
        <f>AVERAGE(C41:C48)</f>
        <v>10.168112500000001</v>
      </c>
    </row>
    <row r="51" spans="1:3" x14ac:dyDescent="0.25">
      <c r="A51" t="s">
        <v>8</v>
      </c>
      <c r="B51">
        <f>STDEV(B41:B48)</f>
        <v>5.7986320083767486</v>
      </c>
      <c r="C51">
        <f>STDEV(C41:C48)</f>
        <v>11.351529336291147</v>
      </c>
    </row>
    <row r="52" spans="1:3" x14ac:dyDescent="0.25">
      <c r="A52" t="s">
        <v>20</v>
      </c>
      <c r="B52">
        <f>1.5*B51</f>
        <v>8.6979480125651225</v>
      </c>
      <c r="C52">
        <f>1.5*C51</f>
        <v>17.027294004436719</v>
      </c>
    </row>
    <row r="53" spans="1:3" x14ac:dyDescent="0.25">
      <c r="A53" t="s">
        <v>9</v>
      </c>
      <c r="B53">
        <f>2*B51</f>
        <v>11.597264016753497</v>
      </c>
      <c r="C53">
        <f>2*C51</f>
        <v>22.703058672582294</v>
      </c>
    </row>
    <row r="54" spans="1:3" x14ac:dyDescent="0.25">
      <c r="A54" t="s">
        <v>21</v>
      </c>
      <c r="B54">
        <f>B50+B52</f>
        <v>22.441148012565122</v>
      </c>
      <c r="C54">
        <f>C50+C52</f>
        <v>27.195406504436718</v>
      </c>
    </row>
    <row r="55" spans="1:3" x14ac:dyDescent="0.25">
      <c r="A55" t="s">
        <v>10</v>
      </c>
      <c r="B55">
        <f>B50+B53</f>
        <v>25.340464016753501</v>
      </c>
      <c r="C55">
        <f>C50+C53</f>
        <v>32.871171172582294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2015-05-25T01:39:44Z</dcterms:created>
  <dcterms:modified xsi:type="dcterms:W3CDTF">2015-06-09T04:50:08Z</dcterms:modified>
</cp:coreProperties>
</file>