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O34" i="1"/>
  <c r="R34" i="1" s="1"/>
  <c r="AO26" i="1" s="1"/>
  <c r="O27" i="1"/>
  <c r="R27" i="1" s="1"/>
  <c r="AH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AA17" i="1"/>
  <c r="Z17" i="1"/>
  <c r="AA16" i="1"/>
  <c r="Z16" i="1"/>
  <c r="AA15" i="1"/>
  <c r="AA18" i="1" s="1"/>
  <c r="Z15" i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N16" i="1"/>
  <c r="O15" i="1"/>
  <c r="O18" i="1" s="1"/>
  <c r="N15" i="1"/>
  <c r="J18" i="1"/>
  <c r="J17" i="1"/>
  <c r="K16" i="1"/>
  <c r="K17" i="1" s="1"/>
  <c r="J16" i="1"/>
  <c r="K15" i="1"/>
  <c r="K18" i="1" s="1"/>
  <c r="J15" i="1"/>
  <c r="G16" i="1"/>
  <c r="G17" i="1" s="1"/>
  <c r="F16" i="1"/>
  <c r="F17" i="1" s="1"/>
  <c r="G15" i="1"/>
  <c r="G18" i="1" s="1"/>
  <c r="F15" i="1"/>
  <c r="B18" i="1"/>
  <c r="B17" i="1"/>
  <c r="C16" i="1"/>
  <c r="C17" i="1" s="1"/>
  <c r="B16" i="1"/>
  <c r="C15" i="1"/>
  <c r="C18" i="1" s="1"/>
  <c r="B15" i="1"/>
  <c r="B55" i="1" l="1"/>
  <c r="B53" i="1"/>
  <c r="B52" i="1"/>
  <c r="B54" i="1" s="1"/>
  <c r="C53" i="1"/>
  <c r="C52" i="1"/>
  <c r="F18" i="1"/>
  <c r="N30" i="1"/>
  <c r="Q30" i="1" s="1"/>
  <c r="AA26" i="1" s="1"/>
  <c r="C50" i="1"/>
  <c r="N32" i="1"/>
  <c r="Q32" i="1" s="1"/>
  <c r="AC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<sst xmlns="http://schemas.openxmlformats.org/spreadsheetml/2006/main" count="48" uniqueCount="22">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</sst>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A4" sqref="AA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11.776899999999999</v>
      </c>
      <c r="C3">
        <v>3.0116000000000001</v>
      </c>
      <c r="E3" s="1">
        <v>424</v>
      </c>
      <c r="I3" s="1">
        <v>424</v>
      </c>
      <c r="J3">
        <v>12.316000000000001</v>
      </c>
      <c r="K3">
        <v>4.8630000000000004</v>
      </c>
      <c r="M3" s="1">
        <v>424</v>
      </c>
      <c r="N3">
        <v>14.9796</v>
      </c>
      <c r="O3">
        <v>6.6764999999999999</v>
      </c>
      <c r="Q3" s="1">
        <v>424</v>
      </c>
      <c r="R3">
        <v>19.514800000000001</v>
      </c>
      <c r="S3">
        <v>8.9456000000000007</v>
      </c>
      <c r="U3" s="1">
        <v>424</v>
      </c>
      <c r="V3">
        <v>12.5084</v>
      </c>
      <c r="W3">
        <v>4.4103000000000003</v>
      </c>
      <c r="Y3" s="1">
        <v>424</v>
      </c>
      <c r="Z3">
        <v>14.5181</v>
      </c>
      <c r="AA3">
        <v>3.1294</v>
      </c>
      <c r="AC3" s="1">
        <v>424</v>
      </c>
      <c r="AD3">
        <v>23.129100000000001</v>
      </c>
      <c r="AE3">
        <v>3.4161000000000001</v>
      </c>
    </row>
    <row r="4" spans="1:31" x14ac:dyDescent="0.25">
      <c r="A4" s="1">
        <v>0.1</v>
      </c>
      <c r="B4">
        <v>10.6052</v>
      </c>
      <c r="C4">
        <v>3.5493000000000001</v>
      </c>
      <c r="E4" s="1">
        <v>0.1</v>
      </c>
      <c r="I4" s="1">
        <v>0.1</v>
      </c>
      <c r="J4">
        <v>11.773899999999999</v>
      </c>
      <c r="K4">
        <v>4.2809999999999997</v>
      </c>
      <c r="M4" s="1">
        <v>0.1</v>
      </c>
      <c r="N4">
        <v>14.688599999999999</v>
      </c>
      <c r="O4">
        <v>3.2290000000000001</v>
      </c>
      <c r="Q4" s="1">
        <v>0.1</v>
      </c>
      <c r="R4">
        <v>20.256499999999999</v>
      </c>
      <c r="S4">
        <v>6.5762</v>
      </c>
      <c r="U4" s="1">
        <v>0.1</v>
      </c>
      <c r="V4">
        <v>13.6678</v>
      </c>
      <c r="W4">
        <v>3.6613000000000002</v>
      </c>
      <c r="Y4" s="1">
        <v>0.1</v>
      </c>
      <c r="Z4">
        <v>13.0962</v>
      </c>
      <c r="AC4" s="1">
        <v>0.1</v>
      </c>
      <c r="AD4">
        <v>22.6934</v>
      </c>
      <c r="AE4">
        <v>4.3154000000000003</v>
      </c>
    </row>
    <row r="5" spans="1:31" x14ac:dyDescent="0.25">
      <c r="A5" s="1">
        <v>0.2</v>
      </c>
      <c r="B5">
        <v>12.4093</v>
      </c>
      <c r="C5">
        <v>2.7976000000000001</v>
      </c>
      <c r="E5" s="1">
        <v>0.2</v>
      </c>
      <c r="I5" s="1">
        <v>0.2</v>
      </c>
      <c r="J5">
        <v>10.3574</v>
      </c>
      <c r="K5">
        <v>5.2073</v>
      </c>
      <c r="M5" s="1">
        <v>0.2</v>
      </c>
      <c r="N5">
        <v>16.537600000000001</v>
      </c>
      <c r="O5">
        <v>2.9611000000000001</v>
      </c>
      <c r="Q5" s="1">
        <v>0.2</v>
      </c>
      <c r="R5">
        <v>17.8507</v>
      </c>
      <c r="S5">
        <v>7.4623999999999997</v>
      </c>
      <c r="U5" s="1">
        <v>0.2</v>
      </c>
      <c r="V5">
        <v>10.924099999999999</v>
      </c>
      <c r="W5">
        <v>3.3128000000000002</v>
      </c>
      <c r="Y5" s="1">
        <v>0.2</v>
      </c>
      <c r="Z5">
        <v>13.9627</v>
      </c>
      <c r="AA5">
        <v>3.4718</v>
      </c>
      <c r="AC5" s="1">
        <v>0.2</v>
      </c>
      <c r="AD5">
        <v>21.093699999999998</v>
      </c>
      <c r="AE5">
        <v>3.0137999999999998</v>
      </c>
    </row>
    <row r="6" spans="1:31" x14ac:dyDescent="0.25">
      <c r="A6" s="1">
        <v>0.3</v>
      </c>
      <c r="B6">
        <v>12.4986</v>
      </c>
      <c r="C6">
        <v>2.7995000000000001</v>
      </c>
      <c r="E6" s="1">
        <v>0.3</v>
      </c>
      <c r="I6" s="1">
        <v>0.3</v>
      </c>
      <c r="J6">
        <v>10.443300000000001</v>
      </c>
      <c r="M6" s="1">
        <v>0.3</v>
      </c>
      <c r="N6">
        <v>19.0198</v>
      </c>
      <c r="O6">
        <v>2.8971</v>
      </c>
      <c r="Q6" s="1">
        <v>0.3</v>
      </c>
      <c r="R6">
        <v>18.517399999999999</v>
      </c>
      <c r="S6">
        <v>5.9987000000000004</v>
      </c>
      <c r="U6" s="1">
        <v>0.3</v>
      </c>
      <c r="V6">
        <v>11.815099999999999</v>
      </c>
      <c r="W6">
        <v>2.9956</v>
      </c>
      <c r="Y6" s="1">
        <v>0.3</v>
      </c>
      <c r="Z6">
        <v>15.0166</v>
      </c>
      <c r="AA6">
        <v>2.8372000000000002</v>
      </c>
      <c r="AC6" s="1">
        <v>0.3</v>
      </c>
      <c r="AD6">
        <v>18.733799999999999</v>
      </c>
      <c r="AE6">
        <v>2.3067000000000002</v>
      </c>
    </row>
    <row r="7" spans="1:31" x14ac:dyDescent="0.25">
      <c r="A7" s="1">
        <v>0.4</v>
      </c>
      <c r="B7">
        <v>11.486000000000001</v>
      </c>
      <c r="C7">
        <v>3.2452999999999999</v>
      </c>
      <c r="E7" s="1">
        <v>0.4</v>
      </c>
      <c r="I7" s="1">
        <v>0.4</v>
      </c>
      <c r="J7">
        <v>10.339499999999999</v>
      </c>
      <c r="K7">
        <v>4.9267000000000003</v>
      </c>
      <c r="M7" s="1">
        <v>0.4</v>
      </c>
      <c r="N7">
        <v>13.111700000000001</v>
      </c>
      <c r="O7">
        <v>2.6034999999999999</v>
      </c>
      <c r="Q7" s="1">
        <v>0.4</v>
      </c>
      <c r="R7">
        <v>15.1282</v>
      </c>
      <c r="S7">
        <v>4.9875999999999996</v>
      </c>
      <c r="U7" s="1">
        <v>0.4</v>
      </c>
      <c r="V7">
        <v>16.980699999999999</v>
      </c>
      <c r="W7">
        <v>3.5529999999999999</v>
      </c>
      <c r="Y7" s="1">
        <v>0.4</v>
      </c>
      <c r="Z7">
        <v>14.037699999999999</v>
      </c>
      <c r="AA7">
        <v>3.0150999999999999</v>
      </c>
      <c r="AC7" s="1">
        <v>0.4</v>
      </c>
      <c r="AD7">
        <v>23.883800000000001</v>
      </c>
      <c r="AE7">
        <v>3.0432000000000001</v>
      </c>
    </row>
    <row r="8" spans="1:31" x14ac:dyDescent="0.25">
      <c r="A8" s="1">
        <v>0.5</v>
      </c>
      <c r="B8">
        <v>11.9011</v>
      </c>
      <c r="C8">
        <v>2.7307000000000001</v>
      </c>
      <c r="E8" s="1">
        <v>0.5</v>
      </c>
      <c r="I8" s="1">
        <v>0.5</v>
      </c>
      <c r="J8">
        <v>12.9976</v>
      </c>
      <c r="K8">
        <v>6.1904000000000003</v>
      </c>
      <c r="M8" s="1">
        <v>0.5</v>
      </c>
      <c r="N8">
        <v>19.260999999999999</v>
      </c>
      <c r="O8">
        <v>2.4251</v>
      </c>
      <c r="Q8" s="1">
        <v>0.5</v>
      </c>
      <c r="R8">
        <v>17.911200000000001</v>
      </c>
      <c r="S8">
        <v>6.0582000000000003</v>
      </c>
      <c r="U8" s="1">
        <v>0.5</v>
      </c>
      <c r="V8">
        <v>14.5069</v>
      </c>
      <c r="W8">
        <v>6.0830000000000002</v>
      </c>
      <c r="Y8" s="1">
        <v>0.5</v>
      </c>
      <c r="Z8">
        <v>16.983499999999999</v>
      </c>
      <c r="AA8">
        <v>3.2502</v>
      </c>
      <c r="AC8" s="1">
        <v>0.5</v>
      </c>
      <c r="AD8">
        <v>16.606100000000001</v>
      </c>
      <c r="AE8">
        <v>2.3769999999999998</v>
      </c>
    </row>
    <row r="9" spans="1:31" x14ac:dyDescent="0.25">
      <c r="A9" s="1">
        <v>0.6</v>
      </c>
      <c r="B9">
        <v>12.2117</v>
      </c>
      <c r="C9">
        <v>3.71</v>
      </c>
      <c r="E9" s="1">
        <v>0.6</v>
      </c>
      <c r="I9" s="1">
        <v>0.6</v>
      </c>
      <c r="J9">
        <v>11.097</v>
      </c>
      <c r="K9">
        <v>3.38</v>
      </c>
      <c r="M9" s="1">
        <v>0.6</v>
      </c>
      <c r="N9">
        <v>16.389399999999998</v>
      </c>
      <c r="O9">
        <v>2.9156</v>
      </c>
      <c r="Q9" s="1">
        <v>0.6</v>
      </c>
      <c r="R9">
        <v>18.618099999999998</v>
      </c>
      <c r="S9">
        <v>5.4707999999999997</v>
      </c>
      <c r="U9" s="1">
        <v>0.6</v>
      </c>
      <c r="V9">
        <v>10.127000000000001</v>
      </c>
      <c r="W9">
        <v>2.9588000000000001</v>
      </c>
      <c r="Y9" s="1">
        <v>0.6</v>
      </c>
      <c r="Z9">
        <v>15.680899999999999</v>
      </c>
      <c r="AA9">
        <v>3.4925000000000002</v>
      </c>
      <c r="AC9" s="1">
        <v>0.6</v>
      </c>
      <c r="AD9">
        <v>15.789400000000001</v>
      </c>
      <c r="AE9">
        <v>2.6030000000000002</v>
      </c>
    </row>
    <row r="10" spans="1:31" x14ac:dyDescent="0.25">
      <c r="A10" s="1">
        <v>0.7</v>
      </c>
      <c r="B10">
        <v>10.2759</v>
      </c>
      <c r="C10">
        <v>3.0407999999999999</v>
      </c>
      <c r="E10" s="1">
        <v>0.7</v>
      </c>
      <c r="I10" s="1">
        <v>0.7</v>
      </c>
      <c r="J10">
        <v>13.5252</v>
      </c>
      <c r="K10">
        <v>3.1968999999999999</v>
      </c>
      <c r="M10" s="1">
        <v>0.7</v>
      </c>
      <c r="N10">
        <v>14.757099999999999</v>
      </c>
      <c r="O10">
        <v>2.5653000000000001</v>
      </c>
      <c r="Q10" s="1">
        <v>0.7</v>
      </c>
      <c r="R10">
        <v>17.012599999999999</v>
      </c>
      <c r="S10">
        <v>5.1218000000000004</v>
      </c>
      <c r="U10" s="1">
        <v>0.7</v>
      </c>
      <c r="V10">
        <v>15.689399999999999</v>
      </c>
      <c r="W10">
        <v>2.9205000000000001</v>
      </c>
      <c r="Y10" s="1">
        <v>0.7</v>
      </c>
      <c r="Z10">
        <v>13.9878</v>
      </c>
      <c r="AA10">
        <v>2.4714999999999998</v>
      </c>
      <c r="AC10" s="1">
        <v>0.7</v>
      </c>
      <c r="AD10">
        <v>19.504100000000001</v>
      </c>
      <c r="AE10">
        <v>3.8391999999999999</v>
      </c>
    </row>
    <row r="11" spans="1:31" x14ac:dyDescent="0.25">
      <c r="A11" s="1">
        <v>0.8</v>
      </c>
      <c r="B11">
        <v>10.8292</v>
      </c>
      <c r="C11">
        <v>4.5332999999999997</v>
      </c>
      <c r="E11" s="1">
        <v>0.8</v>
      </c>
      <c r="I11" s="1">
        <v>0.8</v>
      </c>
      <c r="J11">
        <v>13.6686</v>
      </c>
      <c r="K11">
        <v>2.7751000000000001</v>
      </c>
      <c r="M11" s="1">
        <v>0.8</v>
      </c>
      <c r="N11">
        <v>15.2476</v>
      </c>
      <c r="O11">
        <v>2.7423999999999999</v>
      </c>
      <c r="Q11" s="1">
        <v>0.8</v>
      </c>
      <c r="R11">
        <v>15.6204</v>
      </c>
      <c r="S11">
        <v>4.5462999999999996</v>
      </c>
      <c r="U11" s="1">
        <v>0.8</v>
      </c>
      <c r="V11">
        <v>12.469099999999999</v>
      </c>
      <c r="W11">
        <v>2.8759999999999999</v>
      </c>
      <c r="Y11" s="1">
        <v>0.8</v>
      </c>
      <c r="Z11">
        <v>17.2959</v>
      </c>
      <c r="AA11">
        <v>3.0581999999999998</v>
      </c>
      <c r="AC11" s="1">
        <v>0.8</v>
      </c>
      <c r="AD11">
        <v>15.2982</v>
      </c>
      <c r="AE11">
        <v>2.2742</v>
      </c>
    </row>
    <row r="12" spans="1:31" x14ac:dyDescent="0.25">
      <c r="A12" s="1">
        <v>0.9</v>
      </c>
      <c r="B12">
        <v>13.824999999999999</v>
      </c>
      <c r="C12">
        <v>9.5052000000000003</v>
      </c>
      <c r="E12" s="1">
        <v>0.9</v>
      </c>
      <c r="I12" s="1">
        <v>0.9</v>
      </c>
      <c r="J12">
        <v>11.1645</v>
      </c>
      <c r="K12">
        <v>4.5075000000000003</v>
      </c>
      <c r="M12" s="1">
        <v>0.9</v>
      </c>
      <c r="N12">
        <v>15.919499999999999</v>
      </c>
      <c r="O12">
        <v>2.4485999999999999</v>
      </c>
      <c r="Q12" s="1">
        <v>0.9</v>
      </c>
      <c r="R12">
        <v>15.9292</v>
      </c>
      <c r="S12">
        <v>5.4665999999999997</v>
      </c>
      <c r="U12" s="1">
        <v>0.9</v>
      </c>
      <c r="V12">
        <v>12.803800000000001</v>
      </c>
      <c r="W12">
        <v>3.6625999999999999</v>
      </c>
      <c r="Y12" s="1">
        <v>0.9</v>
      </c>
      <c r="Z12">
        <v>16.2332</v>
      </c>
      <c r="AA12">
        <v>2.7492999999999999</v>
      </c>
      <c r="AC12" s="1">
        <v>0.9</v>
      </c>
      <c r="AD12">
        <v>18.2301</v>
      </c>
      <c r="AE12">
        <v>4.6905999999999999</v>
      </c>
    </row>
    <row r="13" spans="1:31" x14ac:dyDescent="0.25">
      <c r="A13" s="1">
        <v>1</v>
      </c>
      <c r="B13">
        <v>12.8081</v>
      </c>
      <c r="E13" s="1">
        <v>1</v>
      </c>
      <c r="I13" s="1">
        <v>1</v>
      </c>
      <c r="J13">
        <v>9.2058999999999997</v>
      </c>
      <c r="K13">
        <v>5.3404999999999996</v>
      </c>
      <c r="M13" s="1">
        <v>1</v>
      </c>
      <c r="N13">
        <v>18.6372</v>
      </c>
      <c r="Q13" s="1">
        <v>1</v>
      </c>
      <c r="R13">
        <v>12.5974</v>
      </c>
      <c r="S13">
        <v>3.8256999999999999</v>
      </c>
      <c r="U13" s="1">
        <v>1</v>
      </c>
      <c r="V13">
        <v>15.3171</v>
      </c>
      <c r="Y13" s="1">
        <v>1</v>
      </c>
      <c r="Z13">
        <v>13.801299999999999</v>
      </c>
      <c r="AA13">
        <v>2.4104999999999999</v>
      </c>
      <c r="AC13" s="1">
        <v>1</v>
      </c>
      <c r="AD13">
        <v>14.218299999999999</v>
      </c>
      <c r="AE13">
        <v>3.0337000000000001</v>
      </c>
    </row>
    <row r="15" spans="1:31" x14ac:dyDescent="0.25">
      <c r="A15" t="s">
        <v>7</v>
      </c>
      <c r="B15">
        <f>AVERAGE(B4:B13)</f>
        <v>11.885009999999999</v>
      </c>
      <c r="C15">
        <f>AVERAGE(C4:C13)</f>
        <v>3.9901888888888895</v>
      </c>
      <c r="F15" t="e">
        <f>AVERAGE(F4:F13)</f>
        <v>#DIV/0!</v>
      </c>
      <c r="G15" t="e">
        <f>AVERAGE(G4:G13)</f>
        <v>#DIV/0!</v>
      </c>
      <c r="J15">
        <f>AVERAGE(J4:J13)</f>
        <v>11.45729</v>
      </c>
      <c r="K15">
        <f>AVERAGE(K4:K13)</f>
        <v>4.422822222222222</v>
      </c>
      <c r="N15">
        <f>AVERAGE(N4:N13)</f>
        <v>16.356949999999998</v>
      </c>
      <c r="O15">
        <f>AVERAGE(O4:O13)</f>
        <v>2.7541888888888888</v>
      </c>
      <c r="R15">
        <f>AVERAGE(R4:R13)</f>
        <v>16.94417</v>
      </c>
      <c r="S15">
        <f>AVERAGE(S4:S13)</f>
        <v>5.5514299999999999</v>
      </c>
      <c r="V15">
        <f>AVERAGE(V4:V13)</f>
        <v>13.430099999999999</v>
      </c>
      <c r="W15">
        <f>AVERAGE(W4:W13)</f>
        <v>3.5581777777777779</v>
      </c>
      <c r="Z15">
        <f>AVERAGE(Z4:Z13)</f>
        <v>15.00958</v>
      </c>
      <c r="AA15">
        <f>AVERAGE(AA4:AA13)</f>
        <v>2.9729222222222216</v>
      </c>
      <c r="AD15">
        <f>AVERAGE(AD4:AD13)</f>
        <v>18.605089999999997</v>
      </c>
      <c r="AE15">
        <f>AVERAGE(AE4:AE13)</f>
        <v>3.14968</v>
      </c>
    </row>
    <row r="16" spans="1:31" x14ac:dyDescent="0.25">
      <c r="A16" t="s">
        <v>8</v>
      </c>
      <c r="B16">
        <f>STDEV(B4:B13)</f>
        <v>1.099247553202745</v>
      </c>
      <c r="C16">
        <f>STDEV(C4:C13)</f>
        <v>2.1466754915708863</v>
      </c>
      <c r="F16" t="e">
        <f>STDEV(F4:F13)</f>
        <v>#DIV/0!</v>
      </c>
      <c r="G16" t="e">
        <f>STDEV(G4:G13)</f>
        <v>#DIV/0!</v>
      </c>
      <c r="J16">
        <f>STDEV(J4:J13)</f>
        <v>1.5059371570553559</v>
      </c>
      <c r="K16">
        <f>STDEV(K4:K13)</f>
        <v>1.1274084095590413</v>
      </c>
      <c r="N16">
        <f>STDEV(N4:N13)</f>
        <v>2.0562663912214125</v>
      </c>
      <c r="O16">
        <f>STDEV(O4:O13)</f>
        <v>0.26808210703273566</v>
      </c>
      <c r="R16">
        <f>STDEV(R4:R13)</f>
        <v>2.1854299912780957</v>
      </c>
      <c r="S16">
        <f>STDEV(S4:S13)</f>
        <v>1.0362024716884897</v>
      </c>
      <c r="V16">
        <f>STDEV(V4:V13)</f>
        <v>2.2010721801481741</v>
      </c>
      <c r="W16">
        <f>STDEV(W4:W13)</f>
        <v>1.0002655557123039</v>
      </c>
      <c r="Z16">
        <f>STDEV(Z4:Z13)</f>
        <v>1.463522822051869</v>
      </c>
      <c r="AA16">
        <f>STDEV(AA4:AA13)</f>
        <v>0.39385034523845297</v>
      </c>
      <c r="AD16">
        <f>STDEV(AD4:AD13)</f>
        <v>3.2290548938763433</v>
      </c>
      <c r="AE16">
        <f>STDEV(AE4:AE13)</f>
        <v>0.85796931025144085</v>
      </c>
    </row>
    <row r="17" spans="1:42" x14ac:dyDescent="0.25">
      <c r="A17" t="s">
        <v>9</v>
      </c>
      <c r="B17">
        <f>2*B16</f>
        <v>2.1984951064054901</v>
      </c>
      <c r="C17">
        <f>2*C16</f>
        <v>4.2933509831417727</v>
      </c>
      <c r="F17" t="e">
        <f>2*F16</f>
        <v>#DIV/0!</v>
      </c>
      <c r="G17" t="e">
        <f>2*G16</f>
        <v>#DIV/0!</v>
      </c>
      <c r="J17">
        <f>2*J16</f>
        <v>3.0118743141107118</v>
      </c>
      <c r="K17">
        <f>2*K16</f>
        <v>2.2548168191180826</v>
      </c>
      <c r="N17">
        <f>2*N16</f>
        <v>4.1125327824428251</v>
      </c>
      <c r="O17">
        <f>2*O16</f>
        <v>0.53616421406547132</v>
      </c>
      <c r="R17">
        <f>2*R16</f>
        <v>4.3708599825561913</v>
      </c>
      <c r="S17">
        <f>2*S16</f>
        <v>2.0724049433769793</v>
      </c>
      <c r="V17">
        <f>2*V16</f>
        <v>4.4021443602963481</v>
      </c>
      <c r="W17">
        <f>2*W16</f>
        <v>2.0005311114246078</v>
      </c>
      <c r="Z17">
        <f>2*Z16</f>
        <v>2.927045644103738</v>
      </c>
      <c r="AA17">
        <f>2*AA16</f>
        <v>0.78770069047690594</v>
      </c>
      <c r="AD17">
        <f>2*AD16</f>
        <v>6.4581097877526865</v>
      </c>
      <c r="AE17">
        <f>2*AE16</f>
        <v>1.7159386205028817</v>
      </c>
    </row>
    <row r="18" spans="1:42" x14ac:dyDescent="0.25">
      <c r="A18" t="s">
        <v>10</v>
      </c>
      <c r="B18">
        <f>B15+B17</f>
        <v>14.083505106405489</v>
      </c>
      <c r="C18">
        <f>C15+C17</f>
        <v>8.2835398720306621</v>
      </c>
      <c r="F18" t="e">
        <f>F15+F17</f>
        <v>#DIV/0!</v>
      </c>
      <c r="G18" t="e">
        <f>G15+G17</f>
        <v>#DIV/0!</v>
      </c>
      <c r="J18">
        <f>J15+J17</f>
        <v>14.469164314110712</v>
      </c>
      <c r="K18">
        <f>K15+K17</f>
        <v>6.6776390413403046</v>
      </c>
      <c r="N18">
        <f>N15+N17</f>
        <v>20.469482782442824</v>
      </c>
      <c r="O18">
        <f>O15+O17</f>
        <v>3.2903531029543602</v>
      </c>
      <c r="R18">
        <f>R15+R17</f>
        <v>21.31502998255619</v>
      </c>
      <c r="S18">
        <f>S15+S17</f>
        <v>7.6238349433769788</v>
      </c>
      <c r="V18">
        <f>V15+V17</f>
        <v>17.832244360296347</v>
      </c>
      <c r="W18">
        <f>W15+W17</f>
        <v>5.5587088892023857</v>
      </c>
      <c r="Z18">
        <f>Z15+Z17</f>
        <v>17.936625644103739</v>
      </c>
      <c r="AA18">
        <f>AA15+AA17</f>
        <v>3.7606229126991275</v>
      </c>
      <c r="AD18">
        <f>AD15+AD17</f>
        <v>25.063199787752684</v>
      </c>
      <c r="AE18">
        <f>AE15+AE17</f>
        <v>4.8656186205028815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15.534699999999999</v>
      </c>
      <c r="K26">
        <f t="shared" ref="K26:K36" si="1">AVERAGE(C3,G3,K3,O3,S3,W3,AA3,AE3)</f>
        <v>4.921785714285714</v>
      </c>
      <c r="N26">
        <f>J27-J26</f>
        <v>-0.28018571428571448</v>
      </c>
      <c r="O26">
        <f>K27-K26</f>
        <v>-0.65308571428571405</v>
      </c>
      <c r="P26" s="1">
        <v>0.1</v>
      </c>
      <c r="Q26">
        <f>N26/J26*100</f>
        <v>-1.8036120059332621</v>
      </c>
      <c r="R26">
        <f>O26/K26*100</f>
        <v>-13.269283796531454</v>
      </c>
      <c r="U26">
        <f>J26</f>
        <v>15.534699999999999</v>
      </c>
      <c r="V26">
        <f>K26</f>
        <v>4.921785714285714</v>
      </c>
      <c r="W26">
        <f>Q26</f>
        <v>-1.8036120059332621</v>
      </c>
      <c r="X26">
        <f>Q27</f>
        <v>-5.1565665436548063</v>
      </c>
      <c r="Y26">
        <f>Q28</f>
        <v>-2.4813574035638153</v>
      </c>
      <c r="Z26">
        <f>Q29</f>
        <v>-3.4717668923672145</v>
      </c>
      <c r="AA26">
        <f>Q30</f>
        <v>1.3099705819874103</v>
      </c>
      <c r="AB26">
        <f>Q31</f>
        <v>-8.1195186076516386</v>
      </c>
      <c r="AC26">
        <f>Q32</f>
        <v>-3.6699407501547263</v>
      </c>
      <c r="AD26">
        <f>Q33</f>
        <v>-7.6454646694175068</v>
      </c>
      <c r="AE26">
        <f>Q34</f>
        <v>-4.2647382035976493</v>
      </c>
      <c r="AF26">
        <f>Q35</f>
        <v>-11.180132220126549</v>
      </c>
      <c r="AG26">
        <f>R26</f>
        <v>-13.269283796531454</v>
      </c>
      <c r="AH26">
        <f>R27</f>
        <v>-18.070386764385741</v>
      </c>
      <c r="AI26">
        <f>R28</f>
        <v>-32.833321239387566</v>
      </c>
      <c r="AJ26">
        <f>R29</f>
        <v>-26.349611784340748</v>
      </c>
      <c r="AK26">
        <f>R30</f>
        <v>-15.493505551121098</v>
      </c>
      <c r="AL26">
        <f>R31</f>
        <v>-28.798490675567805</v>
      </c>
      <c r="AM26">
        <f>R32</f>
        <v>-32.788622015818881</v>
      </c>
      <c r="AN26">
        <f>R33</f>
        <v>-33.805964734054136</v>
      </c>
      <c r="AO26">
        <f>R34</f>
        <v>-4.1277120673390764</v>
      </c>
      <c r="AP26">
        <f>R35</f>
        <v>-25.787098178651767</v>
      </c>
    </row>
    <row r="27" spans="1:42" x14ac:dyDescent="0.25">
      <c r="I27" s="1">
        <v>0.1</v>
      </c>
      <c r="J27">
        <f t="shared" si="0"/>
        <v>15.254514285714285</v>
      </c>
      <c r="K27">
        <f t="shared" si="1"/>
        <v>4.2686999999999999</v>
      </c>
      <c r="N27">
        <f>J28-J26</f>
        <v>-0.80105714285714313</v>
      </c>
      <c r="O27">
        <f>K28-K26</f>
        <v>-0.889385714285714</v>
      </c>
      <c r="P27" s="1">
        <v>0.2</v>
      </c>
      <c r="Q27">
        <f>N27/J26*100</f>
        <v>-5.1565665436548063</v>
      </c>
      <c r="R27">
        <f>O27/K26*100</f>
        <v>-18.070386764385741</v>
      </c>
    </row>
    <row r="28" spans="1:42" x14ac:dyDescent="0.25">
      <c r="I28" s="1">
        <v>0.2</v>
      </c>
      <c r="J28">
        <f t="shared" si="0"/>
        <v>14.733642857142856</v>
      </c>
      <c r="K28">
        <f t="shared" si="1"/>
        <v>4.0324</v>
      </c>
      <c r="N28">
        <f>J29-J26</f>
        <v>-0.38547142857142802</v>
      </c>
      <c r="O28">
        <f>K29-K26</f>
        <v>-1.6159857142857144</v>
      </c>
      <c r="P28" s="1">
        <v>0.3</v>
      </c>
      <c r="Q28">
        <f>N28/J26*100</f>
        <v>-2.4813574035638153</v>
      </c>
      <c r="R28">
        <f>O28/K26*100</f>
        <v>-32.833321239387566</v>
      </c>
    </row>
    <row r="29" spans="1:42" x14ac:dyDescent="0.25">
      <c r="I29" s="1">
        <v>0.3</v>
      </c>
      <c r="J29">
        <f t="shared" si="0"/>
        <v>15.149228571428571</v>
      </c>
      <c r="K29">
        <f t="shared" si="1"/>
        <v>3.3057999999999996</v>
      </c>
      <c r="N29">
        <f>J30-J26</f>
        <v>-0.5393285714285696</v>
      </c>
      <c r="O29">
        <f>K30-K26</f>
        <v>-1.296871428571428</v>
      </c>
      <c r="P29" s="1">
        <v>0.4</v>
      </c>
      <c r="Q29">
        <f>N29/J26*100</f>
        <v>-3.4717668923672145</v>
      </c>
      <c r="R29">
        <f>O29/K26*100</f>
        <v>-26.349611784340748</v>
      </c>
    </row>
    <row r="30" spans="1:42" x14ac:dyDescent="0.25">
      <c r="I30" s="1">
        <v>0.4</v>
      </c>
      <c r="J30">
        <f t="shared" si="0"/>
        <v>14.995371428571429</v>
      </c>
      <c r="K30">
        <f t="shared" si="1"/>
        <v>3.624914285714286</v>
      </c>
      <c r="N30">
        <f>J31-J26</f>
        <v>0.20349999999999824</v>
      </c>
      <c r="O30">
        <f>K31-K26</f>
        <v>-0.76255714285714227</v>
      </c>
      <c r="P30" s="1">
        <v>0.5</v>
      </c>
      <c r="Q30">
        <f>N30/J26*100</f>
        <v>1.3099705819874103</v>
      </c>
      <c r="R30">
        <f>O30/K26*100</f>
        <v>-15.493505551121098</v>
      </c>
    </row>
    <row r="31" spans="1:42" x14ac:dyDescent="0.25">
      <c r="I31" s="1">
        <v>0.5</v>
      </c>
      <c r="J31">
        <f t="shared" si="0"/>
        <v>15.738199999999997</v>
      </c>
      <c r="K31">
        <f t="shared" si="1"/>
        <v>4.1592285714285717</v>
      </c>
      <c r="N31">
        <f>J32-J26</f>
        <v>-1.2613428571428589</v>
      </c>
      <c r="O31">
        <f>K32-K26</f>
        <v>-1.4173999999999998</v>
      </c>
      <c r="P31" s="1">
        <v>0.6</v>
      </c>
      <c r="Q31">
        <f>N31/J26*100</f>
        <v>-8.1195186076516386</v>
      </c>
      <c r="R31">
        <f>O31/K26*100</f>
        <v>-28.798490675567805</v>
      </c>
    </row>
    <row r="32" spans="1:42" x14ac:dyDescent="0.25">
      <c r="I32" s="1">
        <v>0.6</v>
      </c>
      <c r="J32">
        <f t="shared" si="0"/>
        <v>14.27335714285714</v>
      </c>
      <c r="K32">
        <f t="shared" si="1"/>
        <v>3.5043857142857142</v>
      </c>
      <c r="N32">
        <f>J33-J26</f>
        <v>-0.57011428571428624</v>
      </c>
      <c r="O32">
        <f>K33-K26</f>
        <v>-1.6137857142857142</v>
      </c>
      <c r="P32" s="1">
        <v>0.7</v>
      </c>
      <c r="Q32">
        <f>N32/J26*100</f>
        <v>-3.6699407501547263</v>
      </c>
      <c r="R32">
        <f>O32/K26*100</f>
        <v>-32.788622015818881</v>
      </c>
    </row>
    <row r="33" spans="1:18" x14ac:dyDescent="0.25">
      <c r="I33" s="1">
        <v>0.7</v>
      </c>
      <c r="J33">
        <f t="shared" si="0"/>
        <v>14.964585714285713</v>
      </c>
      <c r="K33">
        <f t="shared" si="1"/>
        <v>3.3079999999999998</v>
      </c>
      <c r="N33">
        <f>J34-J26</f>
        <v>-1.1877000000000013</v>
      </c>
      <c r="O33">
        <f>K34-K26</f>
        <v>-1.6638571428571427</v>
      </c>
      <c r="P33" s="1">
        <v>0.8</v>
      </c>
      <c r="Q33">
        <f>N33/J26*100</f>
        <v>-7.6454646694175068</v>
      </c>
      <c r="R33">
        <f>O33/K26*100</f>
        <v>-33.805964734054136</v>
      </c>
    </row>
    <row r="34" spans="1:18" x14ac:dyDescent="0.25">
      <c r="I34" s="1">
        <v>0.8</v>
      </c>
      <c r="J34">
        <f t="shared" si="0"/>
        <v>14.346999999999998</v>
      </c>
      <c r="K34">
        <f t="shared" si="1"/>
        <v>3.2579285714285713</v>
      </c>
      <c r="N34">
        <f>J35-J26</f>
        <v>-0.66251428571428406</v>
      </c>
      <c r="O34">
        <f>K35-K26</f>
        <v>-0.20315714285714215</v>
      </c>
      <c r="P34" s="1">
        <v>0.9</v>
      </c>
      <c r="Q34">
        <f>N34/J26*100</f>
        <v>-4.2647382035976493</v>
      </c>
      <c r="R34">
        <f>O34/K26*100</f>
        <v>-4.1277120673390764</v>
      </c>
    </row>
    <row r="35" spans="1:18" x14ac:dyDescent="0.25">
      <c r="I35" s="1">
        <v>0.9</v>
      </c>
      <c r="J35">
        <f t="shared" si="0"/>
        <v>14.872185714285715</v>
      </c>
      <c r="K35">
        <f t="shared" si="1"/>
        <v>4.7186285714285718</v>
      </c>
      <c r="N35">
        <f>J36-J26</f>
        <v>-1.7367999999999988</v>
      </c>
      <c r="O35">
        <f>K36-K26</f>
        <v>-1.2691857142857144</v>
      </c>
      <c r="P35" s="1">
        <v>1</v>
      </c>
      <c r="Q35">
        <f>N35/J26*100</f>
        <v>-11.180132220126549</v>
      </c>
      <c r="R35">
        <f>O35/K26*100</f>
        <v>-25.787098178651767</v>
      </c>
    </row>
    <row r="36" spans="1:18" x14ac:dyDescent="0.25">
      <c r="I36" s="1">
        <v>1</v>
      </c>
      <c r="J36">
        <f t="shared" si="0"/>
        <v>13.7979</v>
      </c>
      <c r="K36">
        <f t="shared" si="1"/>
        <v>3.6525999999999996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11.776899999999999</v>
      </c>
      <c r="C41">
        <f>C3</f>
        <v>3.0116000000000001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12.316000000000001</v>
      </c>
      <c r="C43">
        <f>K3</f>
        <v>4.8630000000000004</v>
      </c>
    </row>
    <row r="44" spans="1:18" x14ac:dyDescent="0.25">
      <c r="A44" s="1">
        <v>4</v>
      </c>
      <c r="B44">
        <f>N3</f>
        <v>14.9796</v>
      </c>
      <c r="C44">
        <f>O3</f>
        <v>6.6764999999999999</v>
      </c>
    </row>
    <row r="45" spans="1:18" x14ac:dyDescent="0.25">
      <c r="A45" s="1">
        <v>5</v>
      </c>
      <c r="B45">
        <f>R3</f>
        <v>19.514800000000001</v>
      </c>
      <c r="C45">
        <f>S3</f>
        <v>8.9456000000000007</v>
      </c>
    </row>
    <row r="46" spans="1:18" x14ac:dyDescent="0.25">
      <c r="A46" s="1">
        <v>6</v>
      </c>
      <c r="B46">
        <f>V3</f>
        <v>12.5084</v>
      </c>
      <c r="C46">
        <f>W3</f>
        <v>4.4103000000000003</v>
      </c>
    </row>
    <row r="47" spans="1:18" x14ac:dyDescent="0.25">
      <c r="A47" s="1">
        <v>7</v>
      </c>
      <c r="B47">
        <f>Z3</f>
        <v>14.5181</v>
      </c>
      <c r="C47">
        <f>AA3</f>
        <v>3.1294</v>
      </c>
    </row>
    <row r="48" spans="1:18" x14ac:dyDescent="0.25">
      <c r="A48" s="1">
        <v>8</v>
      </c>
      <c r="B48">
        <f>AD3</f>
        <v>23.129100000000001</v>
      </c>
      <c r="C48">
        <f>AE3</f>
        <v>3.4161000000000001</v>
      </c>
    </row>
    <row r="50" spans="1:3" x14ac:dyDescent="0.25">
      <c r="A50" t="s">
        <v>19</v>
      </c>
      <c r="B50">
        <f>AVERAGE(B41:B48)</f>
        <v>13.592862499999999</v>
      </c>
      <c r="C50">
        <f>AVERAGE(C41:C48)</f>
        <v>4.3065625000000001</v>
      </c>
    </row>
    <row r="51" spans="1:3" x14ac:dyDescent="0.25">
      <c r="A51" t="s">
        <v>8</v>
      </c>
      <c r="B51">
        <f>STDEV(B41:B48)</f>
        <v>6.757623655004668</v>
      </c>
      <c r="C51">
        <f>STDEV(C41:C48)</f>
        <v>2.668860117801767</v>
      </c>
    </row>
    <row r="52" spans="1:3" x14ac:dyDescent="0.25">
      <c r="A52" t="s">
        <v>20</v>
      </c>
      <c r="B52">
        <f>1.5*B51</f>
        <v>10.136435482507002</v>
      </c>
      <c r="C52">
        <f>1.5*C51</f>
        <v>4.0032901767026505</v>
      </c>
    </row>
    <row r="53" spans="1:3" x14ac:dyDescent="0.25">
      <c r="A53" t="s">
        <v>9</v>
      </c>
      <c r="B53">
        <f>2*B51</f>
        <v>13.515247310009336</v>
      </c>
      <c r="C53">
        <f>2*C51</f>
        <v>5.337720235603534</v>
      </c>
    </row>
    <row r="54" spans="1:3" x14ac:dyDescent="0.25">
      <c r="A54" t="s">
        <v>21</v>
      </c>
      <c r="B54">
        <f>B50+B52</f>
        <v>23.729297982506999</v>
      </c>
      <c r="C54">
        <f>C50+C52</f>
        <v>8.3098526767026506</v>
      </c>
    </row>
    <row r="55" spans="1:3" x14ac:dyDescent="0.25">
      <c r="A55" t="s">
        <v>10</v>
      </c>
      <c r="B55">
        <f>B50+B53</f>
        <v>27.108109810009335</v>
      </c>
      <c r="C55">
        <f>C50+C53</f>
        <v>9.6442827356035341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2015-05-25T01:40:32Z</dcterms:created>
  <dcterms:modified xsi:type="dcterms:W3CDTF">2015-06-15T04:33:59Z</dcterms:modified>
</cp:coreProperties>
</file>