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C41" i="1"/>
  <c r="B41" i="1"/>
  <c r="O28" i="1"/>
  <c r="R28" i="1" s="1"/>
  <c r="AI26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D18" i="1" s="1"/>
  <c r="Z18" i="1"/>
  <c r="Z17" i="1"/>
  <c r="AA16" i="1"/>
  <c r="AA17" i="1" s="1"/>
  <c r="AA18" i="1" s="1"/>
  <c r="Z16" i="1"/>
  <c r="AA15" i="1"/>
  <c r="Z15" i="1"/>
  <c r="V18" i="1"/>
  <c r="W17" i="1"/>
  <c r="V17" i="1"/>
  <c r="W16" i="1"/>
  <c r="V16" i="1"/>
  <c r="W15" i="1"/>
  <c r="W18" i="1" s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6" i="1"/>
  <c r="K17" i="1" s="1"/>
  <c r="J16" i="1"/>
  <c r="J17" i="1" s="1"/>
  <c r="K15" i="1"/>
  <c r="K18" i="1" s="1"/>
  <c r="J15" i="1"/>
  <c r="J18" i="1" s="1"/>
  <c r="F18" i="1"/>
  <c r="F17" i="1"/>
  <c r="G16" i="1"/>
  <c r="G17" i="1" s="1"/>
  <c r="F16" i="1"/>
  <c r="G15" i="1"/>
  <c r="F15" i="1"/>
  <c r="C18" i="1"/>
  <c r="B18" i="1"/>
  <c r="C17" i="1"/>
  <c r="B17" i="1"/>
  <c r="C16" i="1"/>
  <c r="B16" i="1"/>
  <c r="C15" i="1"/>
  <c r="B15" i="1"/>
  <c r="AE18" i="1" l="1"/>
  <c r="G18" i="1"/>
  <c r="B52" i="1"/>
  <c r="B53" i="1"/>
  <c r="C53" i="1"/>
  <c r="C52" i="1"/>
  <c r="C50" i="1"/>
  <c r="N30" i="1"/>
  <c r="Q30" i="1" s="1"/>
  <c r="AA26" i="1" s="1"/>
  <c r="N32" i="1"/>
  <c r="Q32" i="1" s="1"/>
  <c r="AC26" i="1" s="1"/>
  <c r="B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<sst xmlns="http://schemas.openxmlformats.org/spreadsheetml/2006/main" count="48" uniqueCount="22">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</sst>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E5" sqref="AE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18.081800000000001</v>
      </c>
      <c r="C3">
        <v>3.9148000000000001</v>
      </c>
      <c r="E3" s="1">
        <v>525</v>
      </c>
      <c r="F3">
        <v>17.852900000000002</v>
      </c>
      <c r="G3">
        <v>3.5651000000000002</v>
      </c>
      <c r="I3" s="1">
        <v>525</v>
      </c>
      <c r="M3" s="1">
        <v>525</v>
      </c>
      <c r="N3">
        <v>12.303699999999999</v>
      </c>
      <c r="O3">
        <v>3.1463999999999999</v>
      </c>
      <c r="Q3" s="1">
        <v>525</v>
      </c>
      <c r="R3">
        <v>19.591799999999999</v>
      </c>
      <c r="S3">
        <v>3.5602</v>
      </c>
      <c r="U3" s="1">
        <v>525</v>
      </c>
      <c r="V3">
        <v>13.0482</v>
      </c>
      <c r="W3">
        <v>6.0039999999999996</v>
      </c>
      <c r="Y3" s="1">
        <v>525</v>
      </c>
      <c r="Z3">
        <v>14.759499999999999</v>
      </c>
      <c r="AA3">
        <v>3.8353000000000002</v>
      </c>
      <c r="AC3" s="1">
        <v>525</v>
      </c>
      <c r="AD3">
        <v>10.840299999999999</v>
      </c>
      <c r="AE3">
        <v>3.4805000000000001</v>
      </c>
    </row>
    <row r="4" spans="1:31" x14ac:dyDescent="0.25">
      <c r="A4" s="1">
        <v>0.1</v>
      </c>
      <c r="B4">
        <v>19.049800000000001</v>
      </c>
      <c r="C4">
        <v>3.3370000000000002</v>
      </c>
      <c r="E4" s="1">
        <v>0.1</v>
      </c>
      <c r="F4">
        <v>15.876300000000001</v>
      </c>
      <c r="G4">
        <v>5.468</v>
      </c>
      <c r="I4" s="1">
        <v>0.1</v>
      </c>
      <c r="M4" s="1">
        <v>0.1</v>
      </c>
      <c r="N4">
        <v>12.9537</v>
      </c>
      <c r="O4">
        <v>2.9270999999999998</v>
      </c>
      <c r="Q4" s="1">
        <v>0.1</v>
      </c>
      <c r="R4">
        <v>21.773599999999998</v>
      </c>
      <c r="S4">
        <v>3.0790999999999999</v>
      </c>
      <c r="U4" s="1">
        <v>0.1</v>
      </c>
      <c r="V4">
        <v>16.920200000000001</v>
      </c>
      <c r="W4">
        <v>2.8180000000000001</v>
      </c>
      <c r="Y4" s="1">
        <v>0.1</v>
      </c>
      <c r="Z4">
        <v>12.862</v>
      </c>
      <c r="AA4">
        <v>3.6505999999999998</v>
      </c>
      <c r="AC4" s="1">
        <v>0.1</v>
      </c>
      <c r="AD4">
        <v>13.611000000000001</v>
      </c>
      <c r="AE4">
        <v>3.4868999999999999</v>
      </c>
    </row>
    <row r="5" spans="1:31" x14ac:dyDescent="0.25">
      <c r="A5" s="1">
        <v>0.2</v>
      </c>
      <c r="B5">
        <v>16.063500000000001</v>
      </c>
      <c r="C5">
        <v>3.0059999999999998</v>
      </c>
      <c r="E5" s="1">
        <v>0.2</v>
      </c>
      <c r="F5">
        <v>12.5756</v>
      </c>
      <c r="G5">
        <v>6.4352999999999998</v>
      </c>
      <c r="I5" s="1">
        <v>0.2</v>
      </c>
      <c r="M5" s="1">
        <v>0.2</v>
      </c>
      <c r="N5">
        <v>9.4163999999999994</v>
      </c>
      <c r="O5">
        <v>2.6048</v>
      </c>
      <c r="Q5" s="1">
        <v>0.2</v>
      </c>
      <c r="R5">
        <v>17.751300000000001</v>
      </c>
      <c r="S5">
        <v>3.4426999999999999</v>
      </c>
      <c r="U5" s="1">
        <v>0.2</v>
      </c>
      <c r="V5">
        <v>16.357099999999999</v>
      </c>
      <c r="W5">
        <v>3.1278000000000001</v>
      </c>
      <c r="Y5" s="1">
        <v>0.2</v>
      </c>
      <c r="Z5">
        <v>11.6739</v>
      </c>
      <c r="AA5">
        <v>4.0877999999999997</v>
      </c>
      <c r="AC5" s="1">
        <v>0.2</v>
      </c>
      <c r="AD5">
        <v>16.674099999999999</v>
      </c>
    </row>
    <row r="6" spans="1:31" x14ac:dyDescent="0.25">
      <c r="A6" s="1">
        <v>0.3</v>
      </c>
      <c r="B6">
        <v>11.186</v>
      </c>
      <c r="C6">
        <v>4.5458999999999996</v>
      </c>
      <c r="E6" s="1">
        <v>0.3</v>
      </c>
      <c r="F6">
        <v>14.638299999999999</v>
      </c>
      <c r="G6">
        <v>5.8460000000000001</v>
      </c>
      <c r="I6" s="1">
        <v>0.3</v>
      </c>
      <c r="M6" s="1">
        <v>0.3</v>
      </c>
      <c r="N6">
        <v>12.202</v>
      </c>
      <c r="O6">
        <v>2.8165</v>
      </c>
      <c r="Q6" s="1">
        <v>0.3</v>
      </c>
      <c r="R6">
        <v>20.907699999999998</v>
      </c>
      <c r="S6">
        <v>3.8218000000000001</v>
      </c>
      <c r="U6" s="1">
        <v>0.3</v>
      </c>
      <c r="V6">
        <v>16.326899999999998</v>
      </c>
      <c r="W6">
        <v>3.0589</v>
      </c>
      <c r="Y6" s="1">
        <v>0.3</v>
      </c>
      <c r="Z6">
        <v>13.103400000000001</v>
      </c>
      <c r="AA6">
        <v>3.6073</v>
      </c>
      <c r="AC6" s="1">
        <v>0.3</v>
      </c>
      <c r="AE6">
        <v>3.1892999999999998</v>
      </c>
    </row>
    <row r="7" spans="1:31" x14ac:dyDescent="0.25">
      <c r="A7" s="1">
        <v>0.4</v>
      </c>
      <c r="B7">
        <v>16.399000000000001</v>
      </c>
      <c r="C7">
        <v>4.4355000000000002</v>
      </c>
      <c r="E7" s="1">
        <v>0.4</v>
      </c>
      <c r="F7">
        <v>17.296900000000001</v>
      </c>
      <c r="G7">
        <v>7.5899000000000001</v>
      </c>
      <c r="I7" s="1">
        <v>0.4</v>
      </c>
      <c r="M7" s="1">
        <v>0.4</v>
      </c>
      <c r="N7">
        <v>13.526199999999999</v>
      </c>
      <c r="O7">
        <v>3.6236999999999999</v>
      </c>
      <c r="Q7" s="1">
        <v>0.4</v>
      </c>
      <c r="R7">
        <v>20.244</v>
      </c>
      <c r="S7">
        <v>3.5533999999999999</v>
      </c>
      <c r="U7" s="1">
        <v>0.4</v>
      </c>
      <c r="V7">
        <v>13.278</v>
      </c>
      <c r="W7">
        <v>3.4325999999999999</v>
      </c>
      <c r="Y7" s="1">
        <v>0.4</v>
      </c>
      <c r="Z7">
        <v>15.5344</v>
      </c>
      <c r="AA7">
        <v>3.3746</v>
      </c>
      <c r="AC7" s="1">
        <v>0.4</v>
      </c>
      <c r="AD7">
        <v>17.232600000000001</v>
      </c>
      <c r="AE7">
        <v>2.8759999999999999</v>
      </c>
    </row>
    <row r="8" spans="1:31" x14ac:dyDescent="0.25">
      <c r="A8" s="1">
        <v>0.5</v>
      </c>
      <c r="B8">
        <v>11.975099999999999</v>
      </c>
      <c r="C8">
        <v>3.7</v>
      </c>
      <c r="E8" s="1">
        <v>0.5</v>
      </c>
      <c r="F8">
        <v>14.7027</v>
      </c>
      <c r="G8">
        <v>5.5033000000000003</v>
      </c>
      <c r="I8" s="1">
        <v>0.5</v>
      </c>
      <c r="M8" s="1">
        <v>0.5</v>
      </c>
      <c r="N8">
        <v>10.172800000000001</v>
      </c>
      <c r="O8">
        <v>2.9386000000000001</v>
      </c>
      <c r="Q8" s="1">
        <v>0.5</v>
      </c>
      <c r="R8">
        <v>19.2851</v>
      </c>
      <c r="S8">
        <v>3.9363999999999999</v>
      </c>
      <c r="U8" s="1">
        <v>0.5</v>
      </c>
      <c r="V8">
        <v>14.975199999999999</v>
      </c>
      <c r="W8">
        <v>4.0308999999999999</v>
      </c>
      <c r="Y8" s="1">
        <v>0.5</v>
      </c>
      <c r="Z8">
        <v>16.422899999999998</v>
      </c>
      <c r="AA8">
        <v>3.6027999999999998</v>
      </c>
      <c r="AC8" s="1">
        <v>0.5</v>
      </c>
      <c r="AD8">
        <v>15.9413</v>
      </c>
      <c r="AE8">
        <v>3.3283999999999998</v>
      </c>
    </row>
    <row r="9" spans="1:31" x14ac:dyDescent="0.25">
      <c r="A9" s="1">
        <v>0.6</v>
      </c>
      <c r="B9">
        <v>18.654499999999999</v>
      </c>
      <c r="C9">
        <v>5.4001999999999999</v>
      </c>
      <c r="E9" s="1">
        <v>0.6</v>
      </c>
      <c r="F9">
        <v>17.2712</v>
      </c>
      <c r="G9">
        <v>6.0145999999999997</v>
      </c>
      <c r="I9" s="1">
        <v>0.6</v>
      </c>
      <c r="M9" s="1">
        <v>0.6</v>
      </c>
      <c r="N9">
        <v>10.9253</v>
      </c>
      <c r="O9">
        <v>2.4365999999999999</v>
      </c>
      <c r="Q9" s="1">
        <v>0.6</v>
      </c>
      <c r="R9">
        <v>21.853200000000001</v>
      </c>
      <c r="S9">
        <v>3.4771000000000001</v>
      </c>
      <c r="U9" s="1">
        <v>0.6</v>
      </c>
      <c r="V9">
        <v>17.657800000000002</v>
      </c>
      <c r="W9">
        <v>2.8490000000000002</v>
      </c>
      <c r="Y9" s="1">
        <v>0.6</v>
      </c>
      <c r="Z9">
        <v>10.866</v>
      </c>
      <c r="AA9">
        <v>2.8833000000000002</v>
      </c>
      <c r="AC9" s="1">
        <v>0.6</v>
      </c>
      <c r="AD9">
        <v>13.442600000000001</v>
      </c>
      <c r="AE9">
        <v>4.0744999999999996</v>
      </c>
    </row>
    <row r="10" spans="1:31" x14ac:dyDescent="0.25">
      <c r="A10" s="1">
        <v>0.7</v>
      </c>
      <c r="B10">
        <v>8.6219000000000001</v>
      </c>
      <c r="C10">
        <v>5.9138000000000002</v>
      </c>
      <c r="E10" s="1">
        <v>0.7</v>
      </c>
      <c r="F10">
        <v>12.3889</v>
      </c>
      <c r="G10">
        <v>8.2401999999999997</v>
      </c>
      <c r="I10" s="1">
        <v>0.7</v>
      </c>
      <c r="M10" s="1">
        <v>0.7</v>
      </c>
      <c r="N10">
        <v>11.198399999999999</v>
      </c>
      <c r="O10">
        <v>2.8534999999999999</v>
      </c>
      <c r="Q10" s="1">
        <v>0.7</v>
      </c>
      <c r="R10">
        <v>21.372900000000001</v>
      </c>
      <c r="S10">
        <v>2.5817999999999999</v>
      </c>
      <c r="U10" s="1">
        <v>0.7</v>
      </c>
      <c r="V10">
        <v>15.4817</v>
      </c>
      <c r="W10">
        <v>2.7029000000000001</v>
      </c>
      <c r="Y10" s="1">
        <v>0.7</v>
      </c>
      <c r="Z10">
        <v>8.7844999999999995</v>
      </c>
      <c r="AA10">
        <v>3.3607999999999998</v>
      </c>
      <c r="AC10" s="1">
        <v>0.7</v>
      </c>
      <c r="AD10">
        <v>13.7675</v>
      </c>
      <c r="AE10">
        <v>2.7846000000000002</v>
      </c>
    </row>
    <row r="11" spans="1:31" x14ac:dyDescent="0.25">
      <c r="A11" s="1">
        <v>0.8</v>
      </c>
      <c r="B11">
        <v>10.6424</v>
      </c>
      <c r="C11">
        <v>4.6882000000000001</v>
      </c>
      <c r="E11" s="1">
        <v>0.8</v>
      </c>
      <c r="F11">
        <v>19.3552</v>
      </c>
      <c r="G11">
        <v>5.8894000000000002</v>
      </c>
      <c r="I11" s="1">
        <v>0.8</v>
      </c>
      <c r="M11" s="1">
        <v>0.8</v>
      </c>
      <c r="N11">
        <v>12.8688</v>
      </c>
      <c r="O11">
        <v>3.2124999999999999</v>
      </c>
      <c r="Q11" s="1">
        <v>0.8</v>
      </c>
      <c r="R11">
        <v>16.491700000000002</v>
      </c>
      <c r="S11">
        <v>2.7824</v>
      </c>
      <c r="U11" s="1">
        <v>0.8</v>
      </c>
      <c r="V11">
        <v>12.362399999999999</v>
      </c>
      <c r="W11">
        <v>3.0626000000000002</v>
      </c>
      <c r="Y11" s="1">
        <v>0.8</v>
      </c>
      <c r="Z11">
        <v>8.5593000000000004</v>
      </c>
      <c r="AA11">
        <v>4.5987999999999998</v>
      </c>
      <c r="AC11" s="1">
        <v>0.8</v>
      </c>
      <c r="AD11">
        <v>13.3405</v>
      </c>
      <c r="AE11">
        <v>3.0049000000000001</v>
      </c>
    </row>
    <row r="12" spans="1:31" x14ac:dyDescent="0.25">
      <c r="A12" s="1">
        <v>0.9</v>
      </c>
      <c r="B12">
        <v>9.6782000000000004</v>
      </c>
      <c r="C12">
        <v>3.621</v>
      </c>
      <c r="E12" s="1">
        <v>0.9</v>
      </c>
      <c r="F12">
        <v>15.117100000000001</v>
      </c>
      <c r="G12">
        <v>4.5609999999999999</v>
      </c>
      <c r="I12" s="1">
        <v>0.9</v>
      </c>
      <c r="M12" s="1">
        <v>0.9</v>
      </c>
      <c r="N12">
        <v>10.367800000000001</v>
      </c>
      <c r="O12">
        <v>3.2824</v>
      </c>
      <c r="Q12" s="1">
        <v>0.9</v>
      </c>
      <c r="R12">
        <v>19.069800000000001</v>
      </c>
      <c r="S12">
        <v>3.4419</v>
      </c>
      <c r="U12" s="1">
        <v>0.9</v>
      </c>
      <c r="V12">
        <v>13.8096</v>
      </c>
      <c r="W12">
        <v>3.1930000000000001</v>
      </c>
      <c r="Y12" s="1">
        <v>0.9</v>
      </c>
      <c r="Z12">
        <v>8.2011000000000003</v>
      </c>
      <c r="AC12" s="1">
        <v>0.9</v>
      </c>
      <c r="AD12">
        <v>14.503</v>
      </c>
      <c r="AE12">
        <v>3.7919</v>
      </c>
    </row>
    <row r="13" spans="1:31" x14ac:dyDescent="0.25">
      <c r="A13" s="1">
        <v>1</v>
      </c>
      <c r="B13">
        <v>10.0985</v>
      </c>
      <c r="C13">
        <v>6.0566000000000004</v>
      </c>
      <c r="E13" s="1">
        <v>1</v>
      </c>
      <c r="F13">
        <v>14.587899999999999</v>
      </c>
      <c r="I13" s="1">
        <v>1</v>
      </c>
      <c r="M13" s="1">
        <v>1</v>
      </c>
      <c r="N13">
        <v>14.235200000000001</v>
      </c>
      <c r="O13">
        <v>3.1707000000000001</v>
      </c>
      <c r="Q13" s="1">
        <v>1</v>
      </c>
      <c r="R13">
        <v>18.052600000000002</v>
      </c>
      <c r="S13">
        <v>2.7938000000000001</v>
      </c>
      <c r="U13" s="1">
        <v>1</v>
      </c>
      <c r="V13">
        <v>12.0487</v>
      </c>
      <c r="Y13" s="1">
        <v>1</v>
      </c>
      <c r="Z13">
        <v>8.4856999999999996</v>
      </c>
      <c r="AA13">
        <v>6.7210000000000001</v>
      </c>
      <c r="AC13" s="1">
        <v>1</v>
      </c>
      <c r="AD13">
        <v>13.844900000000001</v>
      </c>
      <c r="AE13">
        <v>3.8757000000000001</v>
      </c>
    </row>
    <row r="15" spans="1:31" x14ac:dyDescent="0.25">
      <c r="A15" t="s">
        <v>7</v>
      </c>
      <c r="B15">
        <f>AVERAGE(B4:B13)</f>
        <v>13.236889999999999</v>
      </c>
      <c r="C15">
        <f>AVERAGE(C4:C13)</f>
        <v>4.4704200000000007</v>
      </c>
      <c r="F15">
        <f>AVERAGE(F4:F13)</f>
        <v>15.381009999999998</v>
      </c>
      <c r="G15">
        <f>AVERAGE(G4:G13)</f>
        <v>6.1719666666666662</v>
      </c>
      <c r="J15" t="e">
        <f>AVERAGE(J4:J13)</f>
        <v>#DIV/0!</v>
      </c>
      <c r="K15" t="e">
        <f>AVERAGE(K4:K13)</f>
        <v>#DIV/0!</v>
      </c>
      <c r="N15">
        <f>AVERAGE(N4:N13)</f>
        <v>11.786660000000001</v>
      </c>
      <c r="O15">
        <f>AVERAGE(O4:O13)</f>
        <v>2.9866399999999995</v>
      </c>
      <c r="R15">
        <f>AVERAGE(R4:R13)</f>
        <v>19.680190000000003</v>
      </c>
      <c r="S15">
        <f>AVERAGE(S4:S13)</f>
        <v>3.2910400000000002</v>
      </c>
      <c r="V15">
        <f>AVERAGE(V4:V13)</f>
        <v>14.921759999999997</v>
      </c>
      <c r="W15">
        <f>AVERAGE(W4:W13)</f>
        <v>3.1417444444444445</v>
      </c>
      <c r="Z15">
        <f>AVERAGE(Z4:Z13)</f>
        <v>11.449319999999998</v>
      </c>
      <c r="AA15">
        <f>AVERAGE(AA4:AA13)</f>
        <v>3.9874444444444443</v>
      </c>
      <c r="AD15">
        <f>AVERAGE(AD4:AD13)</f>
        <v>14.70638888888889</v>
      </c>
      <c r="AE15">
        <f>AVERAGE(AE4:AE13)</f>
        <v>3.3791333333333333</v>
      </c>
    </row>
    <row r="16" spans="1:31" x14ac:dyDescent="0.25">
      <c r="A16" t="s">
        <v>8</v>
      </c>
      <c r="B16">
        <f>STDEV(B4:B13)</f>
        <v>3.9082622692757498</v>
      </c>
      <c r="C16">
        <f>STDEV(C4:C13)</f>
        <v>1.067831477340873</v>
      </c>
      <c r="F16">
        <f>STDEV(F4:F13)</f>
        <v>2.1555198689514623</v>
      </c>
      <c r="G16">
        <f>STDEV(G4:G13)</f>
        <v>1.1239566684263236</v>
      </c>
      <c r="J16" t="e">
        <f>STDEV(J4:J13)</f>
        <v>#DIV/0!</v>
      </c>
      <c r="K16" t="e">
        <f>STDEV(K4:K13)</f>
        <v>#DIV/0!</v>
      </c>
      <c r="N16">
        <f>STDEV(N4:N13)</f>
        <v>1.6003713230233538</v>
      </c>
      <c r="O16">
        <f>STDEV(O4:O13)</f>
        <v>0.3462630284753091</v>
      </c>
      <c r="R16">
        <f>STDEV(R4:R13)</f>
        <v>1.851698137416331</v>
      </c>
      <c r="S16">
        <f>STDEV(S4:S13)</f>
        <v>0.45962647926815831</v>
      </c>
      <c r="V16">
        <f>STDEV(V4:V13)</f>
        <v>1.959998000679269</v>
      </c>
      <c r="W16">
        <f>STDEV(W4:W13)</f>
        <v>0.39909857839608787</v>
      </c>
      <c r="Z16">
        <f>STDEV(Z4:Z13)</f>
        <v>3.0061821183096198</v>
      </c>
      <c r="AA16">
        <f>STDEV(AA4:AA13)</f>
        <v>1.1318941360735899</v>
      </c>
      <c r="AD16">
        <f>STDEV(AD4:AD13)</f>
        <v>1.5044255202937469</v>
      </c>
      <c r="AE16">
        <f>STDEV(AE4:AE13)</f>
        <v>0.46062151219846559</v>
      </c>
    </row>
    <row r="17" spans="1:42" x14ac:dyDescent="0.25">
      <c r="A17" t="s">
        <v>9</v>
      </c>
      <c r="B17">
        <f>2*B16</f>
        <v>7.8165245385514996</v>
      </c>
      <c r="C17">
        <f>2*C16</f>
        <v>2.1356629546817461</v>
      </c>
      <c r="F17">
        <f>2*F16</f>
        <v>4.3110397379029246</v>
      </c>
      <c r="G17">
        <f>2*G16</f>
        <v>2.2479133368526472</v>
      </c>
      <c r="J17" t="e">
        <f>2*J16</f>
        <v>#DIV/0!</v>
      </c>
      <c r="K17" t="e">
        <f>2*K16</f>
        <v>#DIV/0!</v>
      </c>
      <c r="N17">
        <f>2*N16</f>
        <v>3.2007426460467077</v>
      </c>
      <c r="O17">
        <f>2*O16</f>
        <v>0.6925260569506182</v>
      </c>
      <c r="R17">
        <f>2*R16</f>
        <v>3.7033962748326621</v>
      </c>
      <c r="S17">
        <f>2*S16</f>
        <v>0.91925295853631661</v>
      </c>
      <c r="V17">
        <f>2*V16</f>
        <v>3.919996001358538</v>
      </c>
      <c r="W17">
        <f>2*W16</f>
        <v>0.79819715679217573</v>
      </c>
      <c r="Z17">
        <f>2*Z16</f>
        <v>6.0123642366192396</v>
      </c>
      <c r="AA17">
        <f>2*AA16</f>
        <v>2.2637882721471798</v>
      </c>
      <c r="AD17">
        <f>2*AD16</f>
        <v>3.0088510405874938</v>
      </c>
      <c r="AE17">
        <f>2*AE16</f>
        <v>0.92124302439693118</v>
      </c>
    </row>
    <row r="18" spans="1:42" x14ac:dyDescent="0.25">
      <c r="A18" t="s">
        <v>10</v>
      </c>
      <c r="B18">
        <f>B15+B17</f>
        <v>21.0534145385515</v>
      </c>
      <c r="C18">
        <f>C15+C17</f>
        <v>6.6060829546817468</v>
      </c>
      <c r="F18">
        <f>F15+F17</f>
        <v>19.692049737902924</v>
      </c>
      <c r="G18">
        <f>G15+G17</f>
        <v>8.4198800035193138</v>
      </c>
      <c r="J18" t="e">
        <f>J15+J17</f>
        <v>#DIV/0!</v>
      </c>
      <c r="K18" t="e">
        <f>K15+K17</f>
        <v>#DIV/0!</v>
      </c>
      <c r="N18">
        <f>N15+N17</f>
        <v>14.987402646046709</v>
      </c>
      <c r="O18">
        <f>O15+O17</f>
        <v>3.6791660569506179</v>
      </c>
      <c r="R18">
        <f>R15+R17</f>
        <v>23.383586274832666</v>
      </c>
      <c r="S18">
        <f>S15+S17</f>
        <v>4.2102929585363169</v>
      </c>
      <c r="V18">
        <f>V15+V17</f>
        <v>18.841756001358537</v>
      </c>
      <c r="W18">
        <f>W15+W17</f>
        <v>3.9399416012366202</v>
      </c>
      <c r="Z18">
        <f>Z15+Z17</f>
        <v>17.461684236619238</v>
      </c>
      <c r="AA18">
        <f>AA15+AA17</f>
        <v>6.2512327165916242</v>
      </c>
      <c r="AD18">
        <f>AD15+AD17</f>
        <v>17.715239929476382</v>
      </c>
      <c r="AE18">
        <f>AE15+AE17</f>
        <v>4.3003763577302649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15.211171428571429</v>
      </c>
      <c r="K26">
        <f t="shared" ref="K26:K36" si="1">AVERAGE(C3,G3,K3,O3,S3,W3,AA3,AE3)</f>
        <v>3.9294714285714285</v>
      </c>
      <c r="N26">
        <f>J27-J26</f>
        <v>0.9383428571428567</v>
      </c>
      <c r="O26">
        <f>K27-K26</f>
        <v>-0.39137142857142848</v>
      </c>
      <c r="P26" s="1">
        <v>0.1</v>
      </c>
      <c r="Q26">
        <f>N26/J26*100</f>
        <v>6.1687744533622819</v>
      </c>
      <c r="R26">
        <f>O26/K26*100</f>
        <v>-9.9599000956144579</v>
      </c>
      <c r="U26">
        <f>J26</f>
        <v>15.211171428571429</v>
      </c>
      <c r="V26">
        <f>K26</f>
        <v>3.9294714285714285</v>
      </c>
      <c r="W26">
        <f>Q26</f>
        <v>6.1687744533622819</v>
      </c>
      <c r="X26">
        <f>Q27</f>
        <v>-5.6033065923353362</v>
      </c>
      <c r="Y26">
        <f>Q28</f>
        <v>-3.1804788836275328</v>
      </c>
      <c r="Z26">
        <f>Q29</f>
        <v>6.6050139840831248</v>
      </c>
      <c r="AA26">
        <f>Q30</f>
        <v>-2.8203895257433027</v>
      </c>
      <c r="AB26">
        <f>Q31</f>
        <v>3.9373317730765489</v>
      </c>
      <c r="AC26">
        <f>Q32</f>
        <v>-13.958162328063411</v>
      </c>
      <c r="AD26">
        <f>Q33</f>
        <v>-12.075617356416616</v>
      </c>
      <c r="AE26">
        <f>Q34</f>
        <v>-14.774479658747047</v>
      </c>
      <c r="AF26">
        <f>Q35</f>
        <v>-14.204503832709436</v>
      </c>
      <c r="AG26">
        <f>R26</f>
        <v>-9.9599000956144579</v>
      </c>
      <c r="AH26">
        <f>R27</f>
        <v>-3.7003644013674482</v>
      </c>
      <c r="AI26">
        <f>R28</f>
        <v>-2.2562103954366854</v>
      </c>
      <c r="AJ26">
        <f>R29</f>
        <v>5.0148511431926552</v>
      </c>
      <c r="AK26">
        <f>R30</f>
        <v>-1.6937937854237175</v>
      </c>
      <c r="AL26">
        <f>R31</f>
        <v>-1.3487819154157394</v>
      </c>
      <c r="AM26">
        <f>R32</f>
        <v>3.3857698054627621</v>
      </c>
      <c r="AN26">
        <f>R33</f>
        <v>-0.97250448079166851</v>
      </c>
      <c r="AO26">
        <f>R34</f>
        <v>-7.1495136265752182</v>
      </c>
      <c r="AP26">
        <f>R35</f>
        <v>15.118790967887378</v>
      </c>
    </row>
    <row r="27" spans="1:42" x14ac:dyDescent="0.25">
      <c r="I27" s="1">
        <v>0.1</v>
      </c>
      <c r="J27">
        <f t="shared" si="0"/>
        <v>16.149514285714286</v>
      </c>
      <c r="K27">
        <f t="shared" si="1"/>
        <v>3.5381</v>
      </c>
      <c r="N27">
        <f>J28-J26</f>
        <v>-0.85232857142857199</v>
      </c>
      <c r="O27">
        <f>K28-K26</f>
        <v>-0.14540476190476204</v>
      </c>
      <c r="P27" s="1">
        <v>0.2</v>
      </c>
      <c r="Q27">
        <f>N27/J26*100</f>
        <v>-5.6033065923353362</v>
      </c>
      <c r="R27">
        <f>O27/K26*100</f>
        <v>-3.7003644013674482</v>
      </c>
    </row>
    <row r="28" spans="1:42" x14ac:dyDescent="0.25">
      <c r="I28" s="1">
        <v>0.2</v>
      </c>
      <c r="J28">
        <f t="shared" si="0"/>
        <v>14.358842857142857</v>
      </c>
      <c r="K28">
        <f t="shared" si="1"/>
        <v>3.7840666666666665</v>
      </c>
      <c r="N28">
        <f>J29-J26</f>
        <v>-0.48378809523809885</v>
      </c>
      <c r="O28">
        <f>K29-K26</f>
        <v>-8.865714285714299E-2</v>
      </c>
      <c r="P28" s="1">
        <v>0.3</v>
      </c>
      <c r="Q28">
        <f>N28/J26*100</f>
        <v>-3.1804788836275328</v>
      </c>
      <c r="R28">
        <f>O28/K26*100</f>
        <v>-2.2562103954366854</v>
      </c>
    </row>
    <row r="29" spans="1:42" x14ac:dyDescent="0.25">
      <c r="I29" s="1">
        <v>0.3</v>
      </c>
      <c r="J29">
        <f t="shared" si="0"/>
        <v>14.72738333333333</v>
      </c>
      <c r="K29">
        <f t="shared" si="1"/>
        <v>3.8408142857142855</v>
      </c>
      <c r="N29">
        <f>J30-J26</f>
        <v>1.0046999999999997</v>
      </c>
      <c r="O29">
        <f>K30-K26</f>
        <v>0.19705714285714304</v>
      </c>
      <c r="P29" s="1">
        <v>0.4</v>
      </c>
      <c r="Q29">
        <f>N29/J26*100</f>
        <v>6.6050139840831248</v>
      </c>
      <c r="R29">
        <f>O29/K26*100</f>
        <v>5.0148511431926552</v>
      </c>
    </row>
    <row r="30" spans="1:42" x14ac:dyDescent="0.25">
      <c r="I30" s="1">
        <v>0.4</v>
      </c>
      <c r="J30">
        <f t="shared" si="0"/>
        <v>16.215871428571429</v>
      </c>
      <c r="K30">
        <f t="shared" si="1"/>
        <v>4.1265285714285715</v>
      </c>
      <c r="N30">
        <f>J31-J26</f>
        <v>-0.42901428571428646</v>
      </c>
      <c r="O30">
        <f>K31-K26</f>
        <v>-6.6557142857143425E-2</v>
      </c>
      <c r="P30" s="1">
        <v>0.5</v>
      </c>
      <c r="Q30">
        <f>N30/J26*100</f>
        <v>-2.8203895257433027</v>
      </c>
      <c r="R30">
        <f>O30/K26*100</f>
        <v>-1.6937937854237175</v>
      </c>
    </row>
    <row r="31" spans="1:42" x14ac:dyDescent="0.25">
      <c r="I31" s="1">
        <v>0.5</v>
      </c>
      <c r="J31">
        <f t="shared" si="0"/>
        <v>14.782157142857143</v>
      </c>
      <c r="K31">
        <f t="shared" si="1"/>
        <v>3.8629142857142851</v>
      </c>
      <c r="N31">
        <f>J32-J26</f>
        <v>0.59891428571428484</v>
      </c>
      <c r="O31">
        <f>K32-K26</f>
        <v>-5.2999999999999936E-2</v>
      </c>
      <c r="P31" s="1">
        <v>0.6</v>
      </c>
      <c r="Q31">
        <f>N31/J26*100</f>
        <v>3.9373317730765489</v>
      </c>
      <c r="R31">
        <f>O31/K26*100</f>
        <v>-1.3487819154157394</v>
      </c>
    </row>
    <row r="32" spans="1:42" x14ac:dyDescent="0.25">
      <c r="I32" s="1">
        <v>0.6</v>
      </c>
      <c r="J32">
        <f t="shared" si="0"/>
        <v>15.810085714285714</v>
      </c>
      <c r="K32">
        <f t="shared" si="1"/>
        <v>3.8764714285714286</v>
      </c>
      <c r="N32">
        <f>J33-J26</f>
        <v>-2.1232000000000024</v>
      </c>
      <c r="O32">
        <f>K33-K26</f>
        <v>0.13304285714285768</v>
      </c>
      <c r="P32" s="1">
        <v>0.7</v>
      </c>
      <c r="Q32">
        <f>N32/J26*100</f>
        <v>-13.958162328063411</v>
      </c>
      <c r="R32">
        <f>O32/K26*100</f>
        <v>3.3857698054627621</v>
      </c>
    </row>
    <row r="33" spans="1:18" x14ac:dyDescent="0.25">
      <c r="I33" s="1">
        <v>0.7</v>
      </c>
      <c r="J33">
        <f t="shared" si="0"/>
        <v>13.087971428571427</v>
      </c>
      <c r="K33">
        <f t="shared" si="1"/>
        <v>4.0625142857142862</v>
      </c>
      <c r="N33">
        <f>J34-J26</f>
        <v>-1.836842857142857</v>
      </c>
      <c r="O33">
        <f>K34-K26</f>
        <v>-3.8214285714285534E-2</v>
      </c>
      <c r="P33" s="1">
        <v>0.8</v>
      </c>
      <c r="Q33">
        <f>N33/J26*100</f>
        <v>-12.075617356416616</v>
      </c>
      <c r="R33">
        <f>O33/K26*100</f>
        <v>-0.97250448079166851</v>
      </c>
    </row>
    <row r="34" spans="1:18" x14ac:dyDescent="0.25">
      <c r="I34" s="1">
        <v>0.8</v>
      </c>
      <c r="J34">
        <f t="shared" si="0"/>
        <v>13.374328571428572</v>
      </c>
      <c r="K34">
        <f t="shared" si="1"/>
        <v>3.891257142857143</v>
      </c>
      <c r="N34">
        <f>J35-J26</f>
        <v>-2.2473714285714284</v>
      </c>
      <c r="O34">
        <f>K35-K26</f>
        <v>-0.28093809523809421</v>
      </c>
      <c r="P34" s="1">
        <v>0.9</v>
      </c>
      <c r="Q34">
        <f>N34/J26*100</f>
        <v>-14.774479658747047</v>
      </c>
      <c r="R34">
        <f>O34/K26*100</f>
        <v>-7.1495136265752182</v>
      </c>
    </row>
    <row r="35" spans="1:18" x14ac:dyDescent="0.25">
      <c r="I35" s="1">
        <v>0.9</v>
      </c>
      <c r="J35">
        <f t="shared" si="0"/>
        <v>12.963800000000001</v>
      </c>
      <c r="K35">
        <f t="shared" si="1"/>
        <v>3.6485333333333343</v>
      </c>
      <c r="N35">
        <f>J36-J26</f>
        <v>-2.1606714285714315</v>
      </c>
      <c r="O35">
        <f>K36-K26</f>
        <v>0.59408857142857219</v>
      </c>
      <c r="P35" s="1">
        <v>1</v>
      </c>
      <c r="Q35">
        <f>N35/J26*100</f>
        <v>-14.204503832709436</v>
      </c>
      <c r="R35">
        <f>O35/K26*100</f>
        <v>15.118790967887378</v>
      </c>
    </row>
    <row r="36" spans="1:18" x14ac:dyDescent="0.25">
      <c r="I36" s="1">
        <v>1</v>
      </c>
      <c r="J36">
        <f t="shared" si="0"/>
        <v>13.050499999999998</v>
      </c>
      <c r="K36">
        <f t="shared" si="1"/>
        <v>4.5235600000000007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18.081800000000001</v>
      </c>
      <c r="C41">
        <f>C3</f>
        <v>3.9148000000000001</v>
      </c>
    </row>
    <row r="42" spans="1:18" x14ac:dyDescent="0.25">
      <c r="A42" s="1">
        <v>2</v>
      </c>
      <c r="B42">
        <f>F3</f>
        <v>17.852900000000002</v>
      </c>
      <c r="C42">
        <f>G3</f>
        <v>3.5651000000000002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12.303699999999999</v>
      </c>
      <c r="C44">
        <f>O3</f>
        <v>3.1463999999999999</v>
      </c>
    </row>
    <row r="45" spans="1:18" x14ac:dyDescent="0.25">
      <c r="A45" s="1">
        <v>5</v>
      </c>
      <c r="B45">
        <f>R3</f>
        <v>19.591799999999999</v>
      </c>
      <c r="C45">
        <f>S3</f>
        <v>3.5602</v>
      </c>
    </row>
    <row r="46" spans="1:18" x14ac:dyDescent="0.25">
      <c r="A46" s="1">
        <v>6</v>
      </c>
      <c r="B46">
        <f>V3</f>
        <v>13.0482</v>
      </c>
      <c r="C46">
        <f>W3</f>
        <v>6.0039999999999996</v>
      </c>
    </row>
    <row r="47" spans="1:18" x14ac:dyDescent="0.25">
      <c r="A47" s="1">
        <v>7</v>
      </c>
      <c r="B47">
        <f>Z3</f>
        <v>14.759499999999999</v>
      </c>
      <c r="C47">
        <f>AA3</f>
        <v>3.8353000000000002</v>
      </c>
    </row>
    <row r="48" spans="1:18" x14ac:dyDescent="0.25">
      <c r="A48" s="1">
        <v>8</v>
      </c>
      <c r="B48">
        <f>AD3</f>
        <v>10.840299999999999</v>
      </c>
      <c r="C48">
        <f>AE3</f>
        <v>3.4805000000000001</v>
      </c>
    </row>
    <row r="50" spans="1:3" x14ac:dyDescent="0.25">
      <c r="A50" t="s">
        <v>19</v>
      </c>
      <c r="B50">
        <f>AVERAGE(B41:B48)</f>
        <v>13.309775</v>
      </c>
      <c r="C50">
        <f>AVERAGE(C41:C48)</f>
        <v>3.4382874999999999</v>
      </c>
    </row>
    <row r="51" spans="1:3" x14ac:dyDescent="0.25">
      <c r="A51" t="s">
        <v>8</v>
      </c>
      <c r="B51">
        <f>STDEV(B41:B48)</f>
        <v>6.2026120506375602</v>
      </c>
      <c r="C51">
        <f>STDEV(C41:C48)</f>
        <v>1.6434853612608089</v>
      </c>
    </row>
    <row r="52" spans="1:3" x14ac:dyDescent="0.25">
      <c r="A52" t="s">
        <v>20</v>
      </c>
      <c r="B52">
        <f>1.5*B51</f>
        <v>9.3039180759563394</v>
      </c>
      <c r="C52">
        <f>1.5*C51</f>
        <v>2.4652280418912134</v>
      </c>
    </row>
    <row r="53" spans="1:3" x14ac:dyDescent="0.25">
      <c r="A53" t="s">
        <v>9</v>
      </c>
      <c r="B53">
        <f>2*B51</f>
        <v>12.40522410127512</v>
      </c>
      <c r="C53">
        <f>2*C51</f>
        <v>3.2869707225216178</v>
      </c>
    </row>
    <row r="54" spans="1:3" x14ac:dyDescent="0.25">
      <c r="A54" t="s">
        <v>21</v>
      </c>
      <c r="B54">
        <f>B50+B52</f>
        <v>22.613693075956341</v>
      </c>
      <c r="C54">
        <f>C50+C52</f>
        <v>5.9035155418912133</v>
      </c>
    </row>
    <row r="55" spans="1:3" x14ac:dyDescent="0.25">
      <c r="A55" t="s">
        <v>10</v>
      </c>
      <c r="B55">
        <f>B50+B53</f>
        <v>25.714999101275119</v>
      </c>
      <c r="C55">
        <f>C50+C53</f>
        <v>6.7252582225216173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2015-05-25T01:41:14Z</dcterms:created>
  <dcterms:modified xsi:type="dcterms:W3CDTF">2015-06-15T04:34:41Z</dcterms:modified>
</cp:coreProperties>
</file>