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<sst xmlns="http://schemas.openxmlformats.org/spreadsheetml/2006/main" count="48" uniqueCount="22">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</sst>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25.562899999999999</v>
      </c>
      <c r="C3">
        <v>9.0650999999999993</v>
      </c>
      <c r="E3" s="1">
        <v>121</v>
      </c>
      <c r="F3">
        <v>7.4310999999999998</v>
      </c>
      <c r="G3">
        <v>3.5588000000000002</v>
      </c>
      <c r="I3" s="1">
        <v>121</v>
      </c>
      <c r="J3">
        <v>7.8570000000000002</v>
      </c>
      <c r="K3">
        <v>22.9556</v>
      </c>
      <c r="M3" s="1">
        <v>121</v>
      </c>
      <c r="N3">
        <v>28.169599999999999</v>
      </c>
      <c r="O3">
        <v>4.2247000000000003</v>
      </c>
      <c r="Q3" s="1">
        <v>121</v>
      </c>
      <c r="R3">
        <v>8.6539000000000001</v>
      </c>
      <c r="S3">
        <v>6.9931999999999999</v>
      </c>
      <c r="U3" s="1">
        <v>121</v>
      </c>
      <c r="V3">
        <v>7.6871999999999998</v>
      </c>
      <c r="W3">
        <v>5.8875999999999999</v>
      </c>
      <c r="Y3" s="1">
        <v>121</v>
      </c>
      <c r="Z3">
        <v>11.1676</v>
      </c>
      <c r="AA3">
        <v>4.1615000000000002</v>
      </c>
      <c r="AC3" s="1">
        <v>121</v>
      </c>
      <c r="AD3">
        <v>6.6466000000000003</v>
      </c>
      <c r="AE3">
        <v>6.6063000000000001</v>
      </c>
    </row>
    <row r="4" spans="1:31" x14ac:dyDescent="0.25">
      <c r="A4" s="1">
        <v>0.1</v>
      </c>
      <c r="B4">
        <v>134.41569999999999</v>
      </c>
      <c r="C4">
        <v>18.4419</v>
      </c>
      <c r="E4" s="1">
        <v>0.1</v>
      </c>
      <c r="F4">
        <v>7.6378000000000004</v>
      </c>
      <c r="G4">
        <v>3.4468000000000001</v>
      </c>
      <c r="I4" s="1">
        <v>0.1</v>
      </c>
      <c r="J4">
        <v>7.8583999999999996</v>
      </c>
      <c r="K4">
        <v>8.6930999999999994</v>
      </c>
      <c r="M4" s="1">
        <v>0.1</v>
      </c>
      <c r="N4">
        <v>53.775100000000002</v>
      </c>
      <c r="O4">
        <v>5.2108999999999996</v>
      </c>
      <c r="Q4" s="1">
        <v>0.1</v>
      </c>
      <c r="R4">
        <v>10.0825</v>
      </c>
      <c r="S4">
        <v>8.4898000000000007</v>
      </c>
      <c r="U4" s="1">
        <v>0.1</v>
      </c>
      <c r="V4">
        <v>5.0799000000000003</v>
      </c>
      <c r="W4">
        <v>7.2182000000000004</v>
      </c>
      <c r="Y4" s="1">
        <v>0.1</v>
      </c>
      <c r="Z4">
        <v>11.051500000000001</v>
      </c>
      <c r="AA4">
        <v>5.8463000000000003</v>
      </c>
      <c r="AC4" s="1">
        <v>0.1</v>
      </c>
      <c r="AD4">
        <v>16.992599999999999</v>
      </c>
      <c r="AE4">
        <v>6.7294</v>
      </c>
    </row>
    <row r="5" spans="1:31" x14ac:dyDescent="0.25">
      <c r="A5" s="1">
        <v>0.2</v>
      </c>
      <c r="B5">
        <v>87.703199999999995</v>
      </c>
      <c r="C5">
        <v>61.063000000000002</v>
      </c>
      <c r="E5" s="1">
        <v>0.2</v>
      </c>
      <c r="F5">
        <v>8.9321000000000002</v>
      </c>
      <c r="G5">
        <v>3.9657</v>
      </c>
      <c r="I5" s="1">
        <v>0.2</v>
      </c>
      <c r="J5">
        <v>9.6622000000000003</v>
      </c>
      <c r="K5">
        <v>7.1089000000000002</v>
      </c>
      <c r="M5" s="1">
        <v>0.2</v>
      </c>
      <c r="N5">
        <v>25.834399999999999</v>
      </c>
      <c r="O5">
        <v>4.2576999999999998</v>
      </c>
      <c r="Q5" s="1">
        <v>0.2</v>
      </c>
      <c r="R5">
        <v>5.6604999999999999</v>
      </c>
      <c r="S5">
        <v>5.8795000000000002</v>
      </c>
      <c r="U5" s="1">
        <v>0.2</v>
      </c>
      <c r="V5">
        <v>2.9941</v>
      </c>
      <c r="W5">
        <v>8.5007000000000001</v>
      </c>
      <c r="Y5" s="1">
        <v>0.2</v>
      </c>
      <c r="Z5">
        <v>8.2853999999999992</v>
      </c>
      <c r="AA5">
        <v>5.3529</v>
      </c>
      <c r="AC5" s="1">
        <v>0.2</v>
      </c>
      <c r="AD5">
        <v>13.277799999999999</v>
      </c>
      <c r="AE5">
        <v>5.3544</v>
      </c>
    </row>
    <row r="6" spans="1:31" x14ac:dyDescent="0.25">
      <c r="A6" s="1">
        <v>0.3</v>
      </c>
      <c r="B6">
        <v>14.0932</v>
      </c>
      <c r="C6">
        <v>27.410799999999998</v>
      </c>
      <c r="E6" s="1">
        <v>0.3</v>
      </c>
      <c r="F6">
        <v>11.223599999999999</v>
      </c>
      <c r="G6">
        <v>4.1479999999999997</v>
      </c>
      <c r="I6" s="1">
        <v>0.3</v>
      </c>
      <c r="J6">
        <v>8.9123000000000001</v>
      </c>
      <c r="K6">
        <v>9.1593999999999998</v>
      </c>
      <c r="M6" s="1">
        <v>0.3</v>
      </c>
      <c r="N6">
        <v>9.4974000000000007</v>
      </c>
      <c r="O6">
        <v>4.1596000000000002</v>
      </c>
      <c r="Q6" s="1">
        <v>0.3</v>
      </c>
      <c r="R6">
        <v>7.4348999999999998</v>
      </c>
      <c r="S6">
        <v>7.2773000000000003</v>
      </c>
      <c r="U6" s="1">
        <v>0.3</v>
      </c>
      <c r="V6">
        <v>4.0949</v>
      </c>
      <c r="W6">
        <v>20.169599999999999</v>
      </c>
      <c r="Y6" s="1">
        <v>0.3</v>
      </c>
      <c r="Z6">
        <v>12.2643</v>
      </c>
      <c r="AA6">
        <v>4.4955999999999996</v>
      </c>
      <c r="AC6" s="1">
        <v>0.3</v>
      </c>
      <c r="AD6">
        <v>5.8625999999999996</v>
      </c>
      <c r="AE6">
        <v>8.5044000000000004</v>
      </c>
    </row>
    <row r="7" spans="1:31" x14ac:dyDescent="0.25">
      <c r="A7" s="1">
        <v>0.4</v>
      </c>
      <c r="B7">
        <v>16.1953</v>
      </c>
      <c r="C7">
        <v>28.9194</v>
      </c>
      <c r="E7" s="1">
        <v>0.4</v>
      </c>
      <c r="F7">
        <v>7.3855000000000004</v>
      </c>
      <c r="G7">
        <v>3.3929999999999998</v>
      </c>
      <c r="I7" s="1">
        <v>0.4</v>
      </c>
      <c r="J7">
        <v>9.2781000000000002</v>
      </c>
      <c r="K7">
        <v>11.9598</v>
      </c>
      <c r="M7" s="1">
        <v>0.4</v>
      </c>
      <c r="N7">
        <v>7.9150999999999998</v>
      </c>
      <c r="O7">
        <v>3.8237000000000001</v>
      </c>
      <c r="Q7" s="1">
        <v>0.4</v>
      </c>
      <c r="R7">
        <v>5.7866999999999997</v>
      </c>
      <c r="S7">
        <v>7.6936</v>
      </c>
      <c r="U7" s="1">
        <v>0.4</v>
      </c>
      <c r="V7">
        <v>3.1514000000000002</v>
      </c>
      <c r="W7">
        <v>19.732299999999999</v>
      </c>
      <c r="Y7" s="1">
        <v>0.4</v>
      </c>
      <c r="Z7">
        <v>9.8241999999999994</v>
      </c>
      <c r="AA7">
        <v>4.1641000000000004</v>
      </c>
      <c r="AC7" s="1">
        <v>0.4</v>
      </c>
      <c r="AD7">
        <v>6.2918000000000003</v>
      </c>
      <c r="AE7">
        <v>12.548299999999999</v>
      </c>
    </row>
    <row r="8" spans="1:31" x14ac:dyDescent="0.25">
      <c r="A8" s="1">
        <v>0.5</v>
      </c>
      <c r="B8">
        <v>29.5289</v>
      </c>
      <c r="C8">
        <v>26.831299999999999</v>
      </c>
      <c r="E8" s="1">
        <v>0.5</v>
      </c>
      <c r="F8">
        <v>5.1609999999999996</v>
      </c>
      <c r="G8">
        <v>3.7498999999999998</v>
      </c>
      <c r="I8" s="1">
        <v>0.5</v>
      </c>
      <c r="J8">
        <v>9.6902000000000008</v>
      </c>
      <c r="K8">
        <v>11.3887</v>
      </c>
      <c r="M8" s="1">
        <v>0.5</v>
      </c>
      <c r="N8">
        <v>7.5819000000000001</v>
      </c>
      <c r="O8">
        <v>4.5457999999999998</v>
      </c>
      <c r="Q8" s="1">
        <v>0.5</v>
      </c>
      <c r="R8">
        <v>8.6090999999999998</v>
      </c>
      <c r="S8">
        <v>7.3108000000000004</v>
      </c>
      <c r="U8" s="1">
        <v>0.5</v>
      </c>
      <c r="V8">
        <v>4.8872999999999998</v>
      </c>
      <c r="W8">
        <v>28.7575</v>
      </c>
      <c r="Y8" s="1">
        <v>0.5</v>
      </c>
      <c r="Z8">
        <v>8.2893000000000008</v>
      </c>
      <c r="AA8">
        <v>3.8952</v>
      </c>
      <c r="AC8" s="1">
        <v>0.5</v>
      </c>
      <c r="AD8">
        <v>4.46</v>
      </c>
      <c r="AE8">
        <v>18.127099999999999</v>
      </c>
    </row>
    <row r="9" spans="1:31" x14ac:dyDescent="0.25">
      <c r="A9" s="1">
        <v>0.6</v>
      </c>
      <c r="B9">
        <v>27.4864</v>
      </c>
      <c r="C9">
        <v>74.079400000000007</v>
      </c>
      <c r="E9" s="1">
        <v>0.6</v>
      </c>
      <c r="F9">
        <v>5.3796999999999997</v>
      </c>
      <c r="G9">
        <v>3.9662000000000002</v>
      </c>
      <c r="I9" s="1">
        <v>0.6</v>
      </c>
      <c r="J9">
        <v>10.4145</v>
      </c>
      <c r="K9">
        <v>9.9655000000000005</v>
      </c>
      <c r="M9" s="1">
        <v>0.6</v>
      </c>
      <c r="N9">
        <v>10.421799999999999</v>
      </c>
      <c r="O9">
        <v>3.8624000000000001</v>
      </c>
      <c r="Q9" s="1">
        <v>0.6</v>
      </c>
      <c r="R9">
        <v>8.6431000000000004</v>
      </c>
      <c r="S9">
        <v>14.884499999999999</v>
      </c>
      <c r="U9" s="1">
        <v>0.6</v>
      </c>
      <c r="V9">
        <v>5.2074999999999996</v>
      </c>
      <c r="W9">
        <v>25.880199999999999</v>
      </c>
      <c r="Y9" s="1">
        <v>0.6</v>
      </c>
      <c r="Z9">
        <v>18.954599999999999</v>
      </c>
      <c r="AA9">
        <v>3.3231000000000002</v>
      </c>
      <c r="AC9" s="1">
        <v>0.6</v>
      </c>
      <c r="AD9">
        <v>6.3131000000000004</v>
      </c>
      <c r="AE9">
        <v>23.1204</v>
      </c>
    </row>
    <row r="10" spans="1:31" x14ac:dyDescent="0.25">
      <c r="A10" s="1">
        <v>0.7</v>
      </c>
      <c r="B10">
        <v>31.219100000000001</v>
      </c>
      <c r="C10">
        <v>45.7545</v>
      </c>
      <c r="E10" s="1">
        <v>0.7</v>
      </c>
      <c r="F10">
        <v>5.3670999999999998</v>
      </c>
      <c r="G10">
        <v>6.9089</v>
      </c>
      <c r="I10" s="1">
        <v>0.7</v>
      </c>
      <c r="J10">
        <v>10.463800000000001</v>
      </c>
      <c r="K10">
        <v>11.246499999999999</v>
      </c>
      <c r="M10" s="1">
        <v>0.7</v>
      </c>
      <c r="N10">
        <v>7.4909999999999997</v>
      </c>
      <c r="O10">
        <v>3.2494000000000001</v>
      </c>
      <c r="Q10" s="1">
        <v>0.7</v>
      </c>
      <c r="R10">
        <v>6.3750999999999998</v>
      </c>
      <c r="S10">
        <v>15.892799999999999</v>
      </c>
      <c r="U10" s="1">
        <v>0.7</v>
      </c>
      <c r="V10">
        <v>4.8563000000000001</v>
      </c>
      <c r="W10">
        <v>28.056699999999999</v>
      </c>
      <c r="Y10" s="1">
        <v>0.7</v>
      </c>
      <c r="Z10">
        <v>13.2094</v>
      </c>
      <c r="AA10">
        <v>3.9083999999999999</v>
      </c>
      <c r="AC10" s="1">
        <v>0.7</v>
      </c>
      <c r="AD10">
        <v>4.9630999999999998</v>
      </c>
      <c r="AE10">
        <v>13.345599999999999</v>
      </c>
    </row>
    <row r="11" spans="1:31" x14ac:dyDescent="0.25">
      <c r="A11" s="1">
        <v>0.8</v>
      </c>
      <c r="B11">
        <v>16.209700000000002</v>
      </c>
      <c r="C11">
        <v>18.553100000000001</v>
      </c>
      <c r="E11" s="1">
        <v>0.8</v>
      </c>
      <c r="F11">
        <v>4.6357999999999997</v>
      </c>
      <c r="G11">
        <v>6.5075000000000003</v>
      </c>
      <c r="I11" s="1">
        <v>0.8</v>
      </c>
      <c r="J11">
        <v>8.6193000000000008</v>
      </c>
      <c r="K11">
        <v>9.4741</v>
      </c>
      <c r="M11" s="1">
        <v>0.8</v>
      </c>
      <c r="N11">
        <v>5.6017000000000001</v>
      </c>
      <c r="O11">
        <v>4.1401000000000003</v>
      </c>
      <c r="Q11" s="1">
        <v>0.8</v>
      </c>
      <c r="R11">
        <v>6.5076000000000001</v>
      </c>
      <c r="S11">
        <v>15.7812</v>
      </c>
      <c r="U11" s="1">
        <v>0.8</v>
      </c>
      <c r="V11">
        <v>6.4621000000000004</v>
      </c>
      <c r="W11">
        <v>26.501100000000001</v>
      </c>
      <c r="Y11" s="1">
        <v>0.8</v>
      </c>
      <c r="Z11">
        <v>8.7238000000000007</v>
      </c>
      <c r="AA11">
        <v>4.0679999999999996</v>
      </c>
      <c r="AC11" s="1">
        <v>0.8</v>
      </c>
      <c r="AD11">
        <v>6.6319999999999997</v>
      </c>
      <c r="AE11">
        <v>5.6402999999999999</v>
      </c>
    </row>
    <row r="12" spans="1:31" x14ac:dyDescent="0.25">
      <c r="A12" s="1">
        <v>0.9</v>
      </c>
      <c r="B12">
        <v>12.528499999999999</v>
      </c>
      <c r="C12">
        <v>16.643699999999999</v>
      </c>
      <c r="E12" s="1">
        <v>0.9</v>
      </c>
      <c r="F12">
        <v>5.3631000000000002</v>
      </c>
      <c r="G12">
        <v>7.7689000000000004</v>
      </c>
      <c r="I12" s="1">
        <v>0.9</v>
      </c>
      <c r="J12">
        <v>9.4405999999999999</v>
      </c>
      <c r="K12">
        <v>7.4629000000000003</v>
      </c>
      <c r="M12" s="1">
        <v>0.9</v>
      </c>
      <c r="N12">
        <v>5.3493000000000004</v>
      </c>
      <c r="O12">
        <v>3.5347</v>
      </c>
      <c r="Q12" s="1">
        <v>0.9</v>
      </c>
      <c r="R12">
        <v>6.4343000000000004</v>
      </c>
      <c r="S12">
        <v>18.2559</v>
      </c>
      <c r="U12" s="1">
        <v>0.9</v>
      </c>
      <c r="V12">
        <v>3.8441000000000001</v>
      </c>
      <c r="W12">
        <v>27.073</v>
      </c>
      <c r="Y12" s="1">
        <v>0.9</v>
      </c>
      <c r="Z12">
        <v>20.439</v>
      </c>
      <c r="AA12">
        <v>3.5746000000000002</v>
      </c>
      <c r="AC12" s="1">
        <v>0.9</v>
      </c>
      <c r="AD12">
        <v>5.6661999999999999</v>
      </c>
      <c r="AE12">
        <v>4.9001000000000001</v>
      </c>
    </row>
    <row r="13" spans="1:31" x14ac:dyDescent="0.25">
      <c r="A13" s="1">
        <v>1</v>
      </c>
      <c r="B13">
        <v>10.341200000000001</v>
      </c>
      <c r="C13">
        <v>20.3506</v>
      </c>
      <c r="E13" s="1">
        <v>1</v>
      </c>
      <c r="F13">
        <v>5.3357000000000001</v>
      </c>
      <c r="G13">
        <v>6.7649999999999997</v>
      </c>
      <c r="I13" s="1">
        <v>1</v>
      </c>
      <c r="J13">
        <v>10.001200000000001</v>
      </c>
      <c r="K13">
        <v>11.6706</v>
      </c>
      <c r="M13" s="1">
        <v>1</v>
      </c>
      <c r="N13">
        <v>5.6295999999999999</v>
      </c>
      <c r="O13">
        <v>3.4302999999999999</v>
      </c>
      <c r="Q13" s="1">
        <v>1</v>
      </c>
      <c r="R13">
        <v>14.4087</v>
      </c>
      <c r="S13">
        <v>22.4024</v>
      </c>
      <c r="U13" s="1">
        <v>1</v>
      </c>
      <c r="V13">
        <v>4.0884999999999998</v>
      </c>
      <c r="W13">
        <v>29.941299999999998</v>
      </c>
      <c r="Y13" s="1">
        <v>1</v>
      </c>
      <c r="Z13">
        <v>10.994199999999999</v>
      </c>
      <c r="AA13">
        <v>3.2229999999999999</v>
      </c>
      <c r="AC13" s="1">
        <v>1</v>
      </c>
      <c r="AD13">
        <v>5.1756000000000002</v>
      </c>
      <c r="AE13">
        <v>14.542400000000001</v>
      </c>
    </row>
    <row r="15" spans="1:31" x14ac:dyDescent="0.25">
      <c r="A15" t="s">
        <v>7</v>
      </c>
      <c r="B15">
        <f>AVERAGE(B4:B13)</f>
        <v>37.972120000000004</v>
      </c>
      <c r="C15">
        <f>AVERAGE(C4:C13)</f>
        <v>33.804770000000005</v>
      </c>
      <c r="F15">
        <f>AVERAGE(F4:F13)</f>
        <v>6.6421400000000004</v>
      </c>
      <c r="G15">
        <f>AVERAGE(G4:G13)</f>
        <v>5.0619899999999998</v>
      </c>
      <c r="J15">
        <f>AVERAGE(J4:J13)</f>
        <v>9.4340600000000006</v>
      </c>
      <c r="K15">
        <f>AVERAGE(K4:K13)</f>
        <v>9.8129500000000007</v>
      </c>
      <c r="N15">
        <f>AVERAGE(N4:N13)</f>
        <v>13.909730000000001</v>
      </c>
      <c r="O15">
        <f>AVERAGE(O4:O13)</f>
        <v>4.0214600000000003</v>
      </c>
      <c r="R15">
        <f>AVERAGE(R4:R13)</f>
        <v>7.9942499999999983</v>
      </c>
      <c r="S15">
        <f>AVERAGE(S4:S13)</f>
        <v>12.386779999999998</v>
      </c>
      <c r="V15">
        <f>AVERAGE(V4:V13)</f>
        <v>4.4666100000000002</v>
      </c>
      <c r="W15">
        <f>AVERAGE(W4:W13)</f>
        <v>22.183060000000001</v>
      </c>
      <c r="Z15">
        <f>AVERAGE(Z4:Z13)</f>
        <v>12.203569999999999</v>
      </c>
      <c r="AA15">
        <f>AVERAGE(AA4:AA13)</f>
        <v>4.1851200000000004</v>
      </c>
      <c r="AD15">
        <f>AVERAGE(AD4:AD13)</f>
        <v>7.5634800000000002</v>
      </c>
      <c r="AE15">
        <f>AVERAGE(AE4:AE13)</f>
        <v>11.28124</v>
      </c>
    </row>
    <row r="16" spans="1:31" x14ac:dyDescent="0.25">
      <c r="A16" t="s">
        <v>8</v>
      </c>
      <c r="B16">
        <f>STDEV(B4:B13)</f>
        <v>40.72982415445577</v>
      </c>
      <c r="C16">
        <f>STDEV(C4:C13)</f>
        <v>19.903601500010549</v>
      </c>
      <c r="F16">
        <f>STDEV(F4:F13)</f>
        <v>2.1228649903164118</v>
      </c>
      <c r="G16">
        <f>STDEV(G4:G13)</f>
        <v>1.7023549782906937</v>
      </c>
      <c r="J16">
        <f>STDEV(J4:J13)</f>
        <v>0.80994296671638155</v>
      </c>
      <c r="K16">
        <f>STDEV(K4:K13)</f>
        <v>1.7401081053581995</v>
      </c>
      <c r="N16">
        <f>STDEV(N4:N13)</f>
        <v>15.242928359665306</v>
      </c>
      <c r="O16">
        <f>STDEV(O4:O13)</f>
        <v>0.57980442909656871</v>
      </c>
      <c r="R16">
        <f>STDEV(R4:R13)</f>
        <v>2.670887516767082</v>
      </c>
      <c r="S16">
        <f>STDEV(S4:S13)</f>
        <v>5.7372227659576085</v>
      </c>
      <c r="V16">
        <f>STDEV(V4:V13)</f>
        <v>1.0436356627461318</v>
      </c>
      <c r="W16">
        <f>STDEV(W4:W13)</f>
        <v>8.2687717657326782</v>
      </c>
      <c r="Z16">
        <f>STDEV(Z4:Z13)</f>
        <v>4.2901398990527655</v>
      </c>
      <c r="AA16">
        <f>STDEV(AA4:AA13)</f>
        <v>0.84563595371898503</v>
      </c>
      <c r="AD16">
        <f>STDEV(AD4:AD13)</f>
        <v>4.1392193509297286</v>
      </c>
      <c r="AE16">
        <f>STDEV(AE4:AE13)</f>
        <v>6.1430210481669549</v>
      </c>
    </row>
    <row r="17" spans="1:42" x14ac:dyDescent="0.25">
      <c r="A17" t="s">
        <v>9</v>
      </c>
      <c r="B17">
        <f>2*B16</f>
        <v>81.45964830891154</v>
      </c>
      <c r="C17">
        <f>2*C16</f>
        <v>39.807203000021097</v>
      </c>
      <c r="F17">
        <f>2*F16</f>
        <v>4.2457299806328237</v>
      </c>
      <c r="G17">
        <f>2*G16</f>
        <v>3.4047099565813874</v>
      </c>
      <c r="J17">
        <f>2*J16</f>
        <v>1.6198859334327631</v>
      </c>
      <c r="K17">
        <f>2*K16</f>
        <v>3.480216210716399</v>
      </c>
      <c r="N17">
        <f>2*N16</f>
        <v>30.485856719330613</v>
      </c>
      <c r="O17">
        <f>2*O16</f>
        <v>1.1596088581931374</v>
      </c>
      <c r="R17">
        <f>2*R16</f>
        <v>5.3417750335341641</v>
      </c>
      <c r="S17">
        <f>2*S16</f>
        <v>11.474445531915217</v>
      </c>
      <c r="V17">
        <f>2*V16</f>
        <v>2.0872713254922637</v>
      </c>
      <c r="W17">
        <f>2*W16</f>
        <v>16.537543531465356</v>
      </c>
      <c r="Z17">
        <f>2*Z16</f>
        <v>8.580279798105531</v>
      </c>
      <c r="AA17">
        <f>2*AA16</f>
        <v>1.6912719074379701</v>
      </c>
      <c r="AD17">
        <f>2*AD16</f>
        <v>8.2784387018594572</v>
      </c>
      <c r="AE17">
        <f>2*AE16</f>
        <v>12.28604209633391</v>
      </c>
    </row>
    <row r="18" spans="1:42" x14ac:dyDescent="0.25">
      <c r="A18" t="s">
        <v>10</v>
      </c>
      <c r="B18">
        <f>B15+B17</f>
        <v>119.43176830891154</v>
      </c>
      <c r="C18">
        <f>C15+C17</f>
        <v>73.611973000021095</v>
      </c>
      <c r="F18">
        <f>F15+F17</f>
        <v>10.887869980632825</v>
      </c>
      <c r="G18">
        <f>G15+G17</f>
        <v>8.4666999565813867</v>
      </c>
      <c r="J18">
        <f>J15+J17</f>
        <v>11.053945933432765</v>
      </c>
      <c r="K18">
        <f>K15+K17</f>
        <v>13.2931662107164</v>
      </c>
      <c r="N18">
        <f>N15+N17</f>
        <v>44.395586719330616</v>
      </c>
      <c r="O18">
        <f>O15+O17</f>
        <v>5.1810688581931377</v>
      </c>
      <c r="R18">
        <f>R15+R17</f>
        <v>13.336025033534163</v>
      </c>
      <c r="S18">
        <f>S15+S17</f>
        <v>23.861225531915217</v>
      </c>
      <c r="V18">
        <f>V15+V17</f>
        <v>6.5538813254922639</v>
      </c>
      <c r="W18">
        <f>W15+W17</f>
        <v>38.720603531465358</v>
      </c>
      <c r="Z18">
        <f>Z15+Z17</f>
        <v>20.783849798105528</v>
      </c>
      <c r="AA18">
        <f>AA15+AA17</f>
        <v>5.87639190743797</v>
      </c>
      <c r="AD18">
        <f>AD15+AD17</f>
        <v>15.841918701859457</v>
      </c>
      <c r="AE18">
        <f>AE15+AE17</f>
        <v>23.567282096333912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12.896987500000002</v>
      </c>
      <c r="K26">
        <f t="shared" ref="K26:K36" si="1">AVERAGE(C3,G3,K3,O3,S3,W3,AA3,AE3)</f>
        <v>7.9315999999999987</v>
      </c>
      <c r="N26">
        <f>J27-J26</f>
        <v>17.964700000000001</v>
      </c>
      <c r="O26">
        <f>K27-K26</f>
        <v>7.7950000000002184E-2</v>
      </c>
      <c r="P26" s="1">
        <v>0.1</v>
      </c>
      <c r="Q26">
        <f>N26/J26*100</f>
        <v>139.29376918447039</v>
      </c>
      <c r="R26">
        <f>O26/K26*100</f>
        <v>0.98277774976047949</v>
      </c>
      <c r="U26">
        <f>J26</f>
        <v>12.896987500000002</v>
      </c>
      <c r="V26">
        <f>K26</f>
        <v>7.9315999999999987</v>
      </c>
      <c r="W26">
        <f>Q26</f>
        <v>139.29376918447039</v>
      </c>
      <c r="X26">
        <f>Q27</f>
        <v>57.352346817425406</v>
      </c>
      <c r="Y26">
        <f>Q28</f>
        <v>-28.875638593896451</v>
      </c>
      <c r="Z26">
        <f>Q29</f>
        <v>-36.198181939774713</v>
      </c>
      <c r="AA26">
        <f>Q30</f>
        <v>-24.199643521403761</v>
      </c>
      <c r="AB26">
        <f>Q31</f>
        <v>-10.036452311053269</v>
      </c>
      <c r="AC26">
        <f>Q32</f>
        <v>-18.639042644648612</v>
      </c>
      <c r="AD26">
        <f>Q33</f>
        <v>-38.559295339318581</v>
      </c>
      <c r="AE26">
        <f>Q34</f>
        <v>-33.060821373983664</v>
      </c>
      <c r="AF26">
        <f>Q35</f>
        <v>-36.056094494935358</v>
      </c>
      <c r="AG26">
        <f>R26</f>
        <v>0.98277774976047949</v>
      </c>
      <c r="AH26">
        <f>R27</f>
        <v>59.934313379393842</v>
      </c>
      <c r="AI26">
        <f>R28</f>
        <v>34.469558474960927</v>
      </c>
      <c r="AJ26">
        <f>R29</f>
        <v>45.358754854001745</v>
      </c>
      <c r="AK26">
        <f>R30</f>
        <v>64.856869988400874</v>
      </c>
      <c r="AL26">
        <f>R31</f>
        <v>150.70871576983211</v>
      </c>
      <c r="AM26">
        <f>R32</f>
        <v>102.29651016188413</v>
      </c>
      <c r="AN26">
        <f>R33</f>
        <v>42.88636592869031</v>
      </c>
      <c r="AO26">
        <f>R34</f>
        <v>40.598681224469246</v>
      </c>
      <c r="AP26">
        <f>R35</f>
        <v>77.022290584497483</v>
      </c>
    </row>
    <row r="27" spans="1:42" x14ac:dyDescent="0.25">
      <c r="I27" s="1">
        <v>0.1</v>
      </c>
      <c r="J27">
        <f t="shared" si="0"/>
        <v>30.861687500000002</v>
      </c>
      <c r="K27">
        <f t="shared" si="1"/>
        <v>8.0095500000000008</v>
      </c>
      <c r="N27">
        <f>J28-J26</f>
        <v>7.3967250000000035</v>
      </c>
      <c r="O27">
        <f>K28-K26</f>
        <v>4.753750000000001</v>
      </c>
      <c r="P27" s="1">
        <v>0.2</v>
      </c>
      <c r="Q27">
        <f>N27/J26*100</f>
        <v>57.352346817425406</v>
      </c>
      <c r="R27">
        <f>O27/K26*100</f>
        <v>59.934313379393842</v>
      </c>
    </row>
    <row r="28" spans="1:42" x14ac:dyDescent="0.25">
      <c r="I28" s="1">
        <v>0.2</v>
      </c>
      <c r="J28">
        <f t="shared" si="0"/>
        <v>20.293712500000005</v>
      </c>
      <c r="K28">
        <f t="shared" si="1"/>
        <v>12.68535</v>
      </c>
      <c r="N28">
        <f>J29-J26</f>
        <v>-3.7240875000000013</v>
      </c>
      <c r="O28">
        <f>K29-K26</f>
        <v>2.7339875000000005</v>
      </c>
      <c r="P28" s="1">
        <v>0.3</v>
      </c>
      <c r="Q28">
        <f>N28/J26*100</f>
        <v>-28.875638593896451</v>
      </c>
      <c r="R28">
        <f>O28/K26*100</f>
        <v>34.469558474960927</v>
      </c>
    </row>
    <row r="29" spans="1:42" x14ac:dyDescent="0.25">
      <c r="I29" s="1">
        <v>0.3</v>
      </c>
      <c r="J29">
        <f t="shared" si="0"/>
        <v>9.1729000000000003</v>
      </c>
      <c r="K29">
        <f t="shared" si="1"/>
        <v>10.665587499999999</v>
      </c>
      <c r="N29">
        <f>J30-J26</f>
        <v>-4.6684750000000026</v>
      </c>
      <c r="O29">
        <f>K30-K26</f>
        <v>3.5976750000000015</v>
      </c>
      <c r="P29" s="1">
        <v>0.4</v>
      </c>
      <c r="Q29">
        <f>N29/J26*100</f>
        <v>-36.198181939774713</v>
      </c>
      <c r="R29">
        <f>O29/K26*100</f>
        <v>45.358754854001745</v>
      </c>
    </row>
    <row r="30" spans="1:42" x14ac:dyDescent="0.25">
      <c r="I30" s="1">
        <v>0.4</v>
      </c>
      <c r="J30">
        <f t="shared" si="0"/>
        <v>8.228512499999999</v>
      </c>
      <c r="K30">
        <f t="shared" si="1"/>
        <v>11.529275</v>
      </c>
      <c r="N30">
        <f>J31-J26</f>
        <v>-3.121025000000003</v>
      </c>
      <c r="O30">
        <f>K31-K26</f>
        <v>5.1441875000000019</v>
      </c>
      <c r="P30" s="1">
        <v>0.5</v>
      </c>
      <c r="Q30">
        <f>N30/J26*100</f>
        <v>-24.199643521403761</v>
      </c>
      <c r="R30">
        <f>O30/K26*100</f>
        <v>64.856869988400874</v>
      </c>
    </row>
    <row r="31" spans="1:42" x14ac:dyDescent="0.25">
      <c r="I31" s="1">
        <v>0.5</v>
      </c>
      <c r="J31">
        <f t="shared" si="0"/>
        <v>9.7759624999999986</v>
      </c>
      <c r="K31">
        <f t="shared" si="1"/>
        <v>13.075787500000001</v>
      </c>
      <c r="N31">
        <f>J32-J26</f>
        <v>-1.2944000000000013</v>
      </c>
      <c r="O31">
        <f>K32-K26</f>
        <v>11.953612500000002</v>
      </c>
      <c r="P31" s="1">
        <v>0.6</v>
      </c>
      <c r="Q31">
        <f>N31/J26*100</f>
        <v>-10.036452311053269</v>
      </c>
      <c r="R31">
        <f>O31/K26*100</f>
        <v>150.70871576983211</v>
      </c>
    </row>
    <row r="32" spans="1:42" x14ac:dyDescent="0.25">
      <c r="I32" s="1">
        <v>0.6</v>
      </c>
      <c r="J32">
        <f t="shared" si="0"/>
        <v>11.6025875</v>
      </c>
      <c r="K32">
        <f t="shared" si="1"/>
        <v>19.885212500000002</v>
      </c>
      <c r="N32">
        <f>J33-J26</f>
        <v>-2.4038750000000011</v>
      </c>
      <c r="O32">
        <f>K33-K26</f>
        <v>8.1137499999999996</v>
      </c>
      <c r="P32" s="1">
        <v>0.7</v>
      </c>
      <c r="Q32">
        <f>N32/J26*100</f>
        <v>-18.639042644648612</v>
      </c>
      <c r="R32">
        <f>O32/K26*100</f>
        <v>102.29651016188413</v>
      </c>
    </row>
    <row r="33" spans="1:18" x14ac:dyDescent="0.25">
      <c r="I33" s="1">
        <v>0.7</v>
      </c>
      <c r="J33">
        <f t="shared" si="0"/>
        <v>10.493112500000001</v>
      </c>
      <c r="K33">
        <f t="shared" si="1"/>
        <v>16.045349999999999</v>
      </c>
      <c r="N33">
        <f>J34-J26</f>
        <v>-4.9729875000000012</v>
      </c>
      <c r="O33">
        <f>K34-K26</f>
        <v>3.4015750000000002</v>
      </c>
      <c r="P33" s="1">
        <v>0.8</v>
      </c>
      <c r="Q33">
        <f>N33/J26*100</f>
        <v>-38.559295339318581</v>
      </c>
      <c r="R33">
        <f>O33/K26*100</f>
        <v>42.88636592869031</v>
      </c>
    </row>
    <row r="34" spans="1:18" x14ac:dyDescent="0.25">
      <c r="I34" s="1">
        <v>0.8</v>
      </c>
      <c r="J34">
        <f t="shared" si="0"/>
        <v>7.9240000000000004</v>
      </c>
      <c r="K34">
        <f t="shared" si="1"/>
        <v>11.333174999999999</v>
      </c>
      <c r="N34">
        <f>J35-J26</f>
        <v>-4.2638500000000015</v>
      </c>
      <c r="O34">
        <f>K35-K26</f>
        <v>3.2201250000000021</v>
      </c>
      <c r="P34" s="1">
        <v>0.9</v>
      </c>
      <c r="Q34">
        <f>N34/J26*100</f>
        <v>-33.060821373983664</v>
      </c>
      <c r="R34">
        <f>O34/K26*100</f>
        <v>40.598681224469246</v>
      </c>
    </row>
    <row r="35" spans="1:18" x14ac:dyDescent="0.25">
      <c r="I35" s="1">
        <v>0.9</v>
      </c>
      <c r="J35">
        <f t="shared" si="0"/>
        <v>8.6331375000000001</v>
      </c>
      <c r="K35">
        <f t="shared" si="1"/>
        <v>11.151725000000001</v>
      </c>
      <c r="N35">
        <f>J36-J26</f>
        <v>-4.6501500000000018</v>
      </c>
      <c r="O35">
        <f>K36-K26</f>
        <v>6.1091000000000006</v>
      </c>
      <c r="P35" s="1">
        <v>1</v>
      </c>
      <c r="Q35">
        <f>N35/J26*100</f>
        <v>-36.056094494935358</v>
      </c>
      <c r="R35">
        <f>O35/K26*100</f>
        <v>77.022290584497483</v>
      </c>
    </row>
    <row r="36" spans="1:18" x14ac:dyDescent="0.25">
      <c r="I36" s="1">
        <v>1</v>
      </c>
      <c r="J36">
        <f t="shared" si="0"/>
        <v>8.2468374999999998</v>
      </c>
      <c r="K36">
        <f t="shared" si="1"/>
        <v>14.040699999999999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25.562899999999999</v>
      </c>
      <c r="C41">
        <f>C3</f>
        <v>9.0650999999999993</v>
      </c>
    </row>
    <row r="42" spans="1:18" x14ac:dyDescent="0.25">
      <c r="A42" s="1">
        <v>2</v>
      </c>
      <c r="B42">
        <f>F3</f>
        <v>7.4310999999999998</v>
      </c>
      <c r="C42">
        <f>G3</f>
        <v>3.5588000000000002</v>
      </c>
    </row>
    <row r="43" spans="1:18" x14ac:dyDescent="0.25">
      <c r="A43" s="1">
        <v>3</v>
      </c>
      <c r="B43">
        <f>J3</f>
        <v>7.8570000000000002</v>
      </c>
      <c r="C43">
        <f>K3</f>
        <v>22.9556</v>
      </c>
    </row>
    <row r="44" spans="1:18" x14ac:dyDescent="0.25">
      <c r="A44" s="1">
        <v>4</v>
      </c>
      <c r="B44">
        <f>N3</f>
        <v>28.169599999999999</v>
      </c>
      <c r="C44">
        <f>O3</f>
        <v>4.2247000000000003</v>
      </c>
    </row>
    <row r="45" spans="1:18" x14ac:dyDescent="0.25">
      <c r="A45" s="1">
        <v>5</v>
      </c>
      <c r="B45">
        <f>R3</f>
        <v>8.6539000000000001</v>
      </c>
      <c r="C45">
        <f>S3</f>
        <v>6.9931999999999999</v>
      </c>
    </row>
    <row r="46" spans="1:18" x14ac:dyDescent="0.25">
      <c r="A46" s="1">
        <v>6</v>
      </c>
      <c r="B46">
        <f>V3</f>
        <v>7.6871999999999998</v>
      </c>
      <c r="C46">
        <f>W3</f>
        <v>5.8875999999999999</v>
      </c>
    </row>
    <row r="47" spans="1:18" x14ac:dyDescent="0.25">
      <c r="A47" s="1">
        <v>7</v>
      </c>
      <c r="B47">
        <f>Z3</f>
        <v>11.1676</v>
      </c>
      <c r="C47">
        <f>AA3</f>
        <v>4.1615000000000002</v>
      </c>
    </row>
    <row r="48" spans="1:18" x14ac:dyDescent="0.25">
      <c r="A48" s="1">
        <v>8</v>
      </c>
      <c r="B48">
        <f>AD3</f>
        <v>6.6466000000000003</v>
      </c>
      <c r="C48">
        <f>AE3</f>
        <v>6.6063000000000001</v>
      </c>
    </row>
    <row r="50" spans="1:3" x14ac:dyDescent="0.25">
      <c r="A50" t="s">
        <v>19</v>
      </c>
      <c r="B50">
        <f>AVERAGE(B41:B48)</f>
        <v>12.896987500000002</v>
      </c>
      <c r="C50">
        <f>AVERAGE(C41:C48)</f>
        <v>7.9315999999999987</v>
      </c>
    </row>
    <row r="51" spans="1:3" x14ac:dyDescent="0.25">
      <c r="A51" t="s">
        <v>8</v>
      </c>
      <c r="B51">
        <f>STDEV(B41:B48)</f>
        <v>8.7518098907658572</v>
      </c>
      <c r="C51">
        <f>STDEV(C41:C48)</f>
        <v>6.3346720555549361</v>
      </c>
    </row>
    <row r="52" spans="1:3" x14ac:dyDescent="0.25">
      <c r="A52" t="s">
        <v>20</v>
      </c>
      <c r="B52">
        <f>1.5*B51</f>
        <v>13.127714836148787</v>
      </c>
      <c r="C52">
        <f>1.5*C51</f>
        <v>9.5020080833324041</v>
      </c>
    </row>
    <row r="53" spans="1:3" x14ac:dyDescent="0.25">
      <c r="A53" t="s">
        <v>9</v>
      </c>
      <c r="B53">
        <f>2*B51</f>
        <v>17.503619781531714</v>
      </c>
      <c r="C53">
        <f>2*C51</f>
        <v>12.669344111109872</v>
      </c>
    </row>
    <row r="54" spans="1:3" x14ac:dyDescent="0.25">
      <c r="A54" t="s">
        <v>21</v>
      </c>
      <c r="B54">
        <f>B50+B52</f>
        <v>26.024702336148788</v>
      </c>
      <c r="C54">
        <f>C50+C52</f>
        <v>17.433608083332402</v>
      </c>
    </row>
    <row r="55" spans="1:3" x14ac:dyDescent="0.25">
      <c r="A55" t="s">
        <v>10</v>
      </c>
      <c r="B55">
        <f>B50+B53</f>
        <v>30.400607281531716</v>
      </c>
      <c r="C55">
        <f>C50+C53</f>
        <v>20.600944111109872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2015-05-25T01:44:48Z</dcterms:created>
  <dcterms:modified xsi:type="dcterms:W3CDTF">2015-06-15T04:37:27Z</dcterms:modified>
</cp:coreProperties>
</file>