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<sst xmlns="http://schemas.openxmlformats.org/spreadsheetml/2006/main" count="48" uniqueCount="22">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</sst>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4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5.5670000000000002</v>
      </c>
      <c r="C3">
        <v>4.2557999999999998</v>
      </c>
      <c r="E3" s="1">
        <v>323</v>
      </c>
      <c r="F3">
        <v>4.3087999999999997</v>
      </c>
      <c r="G3">
        <v>3.96</v>
      </c>
      <c r="I3" s="1">
        <v>323</v>
      </c>
      <c r="J3">
        <v>4.9946000000000002</v>
      </c>
      <c r="K3">
        <v>3.4358</v>
      </c>
      <c r="M3" s="1">
        <v>323</v>
      </c>
      <c r="N3">
        <v>6.3090999999999999</v>
      </c>
      <c r="O3">
        <v>4.3372000000000002</v>
      </c>
      <c r="Q3" s="1">
        <v>323</v>
      </c>
      <c r="R3">
        <v>6.1489000000000003</v>
      </c>
      <c r="S3">
        <v>3.7570999999999999</v>
      </c>
      <c r="U3" s="1">
        <v>323</v>
      </c>
      <c r="V3">
        <v>6.7542</v>
      </c>
      <c r="W3">
        <v>51.121000000000002</v>
      </c>
      <c r="Y3" s="1">
        <v>323</v>
      </c>
      <c r="Z3">
        <v>6.7259000000000002</v>
      </c>
      <c r="AA3">
        <v>5.1353999999999997</v>
      </c>
      <c r="AC3" s="1">
        <v>323</v>
      </c>
      <c r="AD3">
        <v>5.9017999999999997</v>
      </c>
      <c r="AE3">
        <v>3.5424000000000002</v>
      </c>
    </row>
    <row r="4" spans="1:31" x14ac:dyDescent="0.25">
      <c r="A4" s="1">
        <v>0.1</v>
      </c>
      <c r="B4">
        <v>5.9880000000000004</v>
      </c>
      <c r="C4">
        <v>4.7862999999999998</v>
      </c>
      <c r="E4" s="1">
        <v>0.1</v>
      </c>
      <c r="F4">
        <v>4.8277000000000001</v>
      </c>
      <c r="G4">
        <v>4.1689999999999996</v>
      </c>
      <c r="I4" s="1">
        <v>0.1</v>
      </c>
      <c r="J4">
        <v>5.2182000000000004</v>
      </c>
      <c r="K4">
        <v>3.3530000000000002</v>
      </c>
      <c r="M4" s="1">
        <v>0.1</v>
      </c>
      <c r="N4">
        <v>5.5087999999999999</v>
      </c>
      <c r="O4">
        <v>3.1949000000000001</v>
      </c>
      <c r="Q4" s="1">
        <v>0.1</v>
      </c>
      <c r="R4">
        <v>5.3144</v>
      </c>
      <c r="S4">
        <v>3.5055999999999998</v>
      </c>
      <c r="U4" s="1">
        <v>0.1</v>
      </c>
      <c r="V4">
        <v>21.546299999999999</v>
      </c>
      <c r="W4">
        <v>83.946600000000004</v>
      </c>
      <c r="Y4" s="1">
        <v>0.1</v>
      </c>
      <c r="Z4">
        <v>4.0648</v>
      </c>
      <c r="AA4">
        <v>11.954499999999999</v>
      </c>
      <c r="AC4" s="1">
        <v>0.1</v>
      </c>
      <c r="AD4">
        <v>4.4505999999999997</v>
      </c>
      <c r="AE4">
        <v>4.8547000000000002</v>
      </c>
    </row>
    <row r="5" spans="1:31" x14ac:dyDescent="0.25">
      <c r="A5" s="1">
        <v>0.2</v>
      </c>
      <c r="B5">
        <v>6.2897999999999996</v>
      </c>
      <c r="C5">
        <v>4.0526999999999997</v>
      </c>
      <c r="E5" s="1">
        <v>0.2</v>
      </c>
      <c r="F5">
        <v>4.0077999999999996</v>
      </c>
      <c r="G5">
        <v>4.5652999999999997</v>
      </c>
      <c r="I5" s="1">
        <v>0.2</v>
      </c>
      <c r="J5">
        <v>4.4245999999999999</v>
      </c>
      <c r="K5">
        <v>3.2831000000000001</v>
      </c>
      <c r="M5" s="1">
        <v>0.2</v>
      </c>
      <c r="N5">
        <v>5.3159000000000001</v>
      </c>
      <c r="O5">
        <v>4.5960000000000001</v>
      </c>
      <c r="Q5" s="1">
        <v>0.2</v>
      </c>
      <c r="R5">
        <v>7.3910999999999998</v>
      </c>
      <c r="S5">
        <v>3.4813999999999998</v>
      </c>
      <c r="U5" s="1">
        <v>0.2</v>
      </c>
      <c r="V5">
        <v>14.962899999999999</v>
      </c>
      <c r="W5">
        <v>82.811499999999995</v>
      </c>
      <c r="Y5" s="1">
        <v>0.2</v>
      </c>
      <c r="Z5">
        <v>7.5353000000000003</v>
      </c>
      <c r="AA5">
        <v>13.325200000000001</v>
      </c>
      <c r="AC5" s="1">
        <v>0.2</v>
      </c>
      <c r="AD5">
        <v>5.3494999999999999</v>
      </c>
      <c r="AE5">
        <v>4.2161999999999997</v>
      </c>
    </row>
    <row r="6" spans="1:31" x14ac:dyDescent="0.25">
      <c r="A6" s="1">
        <v>0.3</v>
      </c>
      <c r="B6">
        <v>4.5827</v>
      </c>
      <c r="C6">
        <v>4.1368999999999998</v>
      </c>
      <c r="E6" s="1">
        <v>0.3</v>
      </c>
      <c r="F6">
        <v>4.8596000000000004</v>
      </c>
      <c r="G6">
        <v>4.1867000000000001</v>
      </c>
      <c r="I6" s="1">
        <v>0.3</v>
      </c>
      <c r="J6">
        <v>5.3209999999999997</v>
      </c>
      <c r="K6">
        <v>3.1796000000000002</v>
      </c>
      <c r="M6" s="1">
        <v>0.3</v>
      </c>
      <c r="N6">
        <v>10.0532</v>
      </c>
      <c r="O6">
        <v>3.7989000000000002</v>
      </c>
      <c r="Q6" s="1">
        <v>0.3</v>
      </c>
      <c r="R6">
        <v>3.6406000000000001</v>
      </c>
      <c r="S6">
        <v>4.0304000000000002</v>
      </c>
      <c r="U6" s="1">
        <v>0.3</v>
      </c>
      <c r="V6">
        <v>13.9801</v>
      </c>
      <c r="W6">
        <v>12.943</v>
      </c>
      <c r="Y6" s="1">
        <v>0.3</v>
      </c>
      <c r="Z6">
        <v>29.724499999999999</v>
      </c>
      <c r="AA6">
        <v>28.619</v>
      </c>
      <c r="AC6" s="1">
        <v>0.3</v>
      </c>
      <c r="AD6">
        <v>7.7629000000000001</v>
      </c>
      <c r="AE6">
        <v>4.1276000000000002</v>
      </c>
    </row>
    <row r="7" spans="1:31" x14ac:dyDescent="0.25">
      <c r="A7" s="1">
        <v>0.4</v>
      </c>
      <c r="B7">
        <v>5.1005000000000003</v>
      </c>
      <c r="C7">
        <v>3.5556999999999999</v>
      </c>
      <c r="E7" s="1">
        <v>0.4</v>
      </c>
      <c r="F7">
        <v>4.7320000000000002</v>
      </c>
      <c r="G7">
        <v>3.5007999999999999</v>
      </c>
      <c r="I7" s="1">
        <v>0.4</v>
      </c>
      <c r="J7">
        <v>5.1844999999999999</v>
      </c>
      <c r="K7">
        <v>3.1747000000000001</v>
      </c>
      <c r="M7" s="1">
        <v>0.4</v>
      </c>
      <c r="N7">
        <v>7.4375</v>
      </c>
      <c r="O7">
        <v>4.2053000000000003</v>
      </c>
      <c r="Q7" s="1">
        <v>0.4</v>
      </c>
      <c r="R7">
        <v>5.2961</v>
      </c>
      <c r="S7">
        <v>3.2216999999999998</v>
      </c>
      <c r="U7" s="1">
        <v>0.4</v>
      </c>
      <c r="V7">
        <v>10.4185</v>
      </c>
      <c r="W7">
        <v>8.4504000000000001</v>
      </c>
      <c r="Y7" s="1">
        <v>0.4</v>
      </c>
      <c r="Z7">
        <v>63.195099999999996</v>
      </c>
      <c r="AA7">
        <v>47.973100000000002</v>
      </c>
      <c r="AC7" s="1">
        <v>0.4</v>
      </c>
      <c r="AD7">
        <v>5.2927999999999997</v>
      </c>
      <c r="AE7">
        <v>4.0316999999999998</v>
      </c>
    </row>
    <row r="8" spans="1:31" x14ac:dyDescent="0.25">
      <c r="A8" s="1">
        <v>0.5</v>
      </c>
      <c r="B8">
        <v>5.2980999999999998</v>
      </c>
      <c r="C8">
        <v>3.9238</v>
      </c>
      <c r="E8" s="1">
        <v>0.5</v>
      </c>
      <c r="F8">
        <v>3.8595999999999999</v>
      </c>
      <c r="G8">
        <v>3.6368</v>
      </c>
      <c r="I8" s="1">
        <v>0.5</v>
      </c>
      <c r="J8">
        <v>5.1561000000000003</v>
      </c>
      <c r="K8">
        <v>3.2978000000000001</v>
      </c>
      <c r="M8" s="1">
        <v>0.5</v>
      </c>
      <c r="N8">
        <v>5.9081999999999999</v>
      </c>
      <c r="O8">
        <v>9.3635999999999999</v>
      </c>
      <c r="Q8" s="1">
        <v>0.5</v>
      </c>
      <c r="R8">
        <v>4.4669999999999996</v>
      </c>
      <c r="S8">
        <v>3.8401999999999998</v>
      </c>
      <c r="U8" s="1">
        <v>0.5</v>
      </c>
      <c r="V8">
        <v>5.6597</v>
      </c>
      <c r="W8">
        <v>5.0460000000000003</v>
      </c>
      <c r="Y8" s="1">
        <v>0.5</v>
      </c>
      <c r="Z8">
        <v>70.706199999999995</v>
      </c>
      <c r="AA8">
        <v>17.9617</v>
      </c>
      <c r="AC8" s="1">
        <v>0.5</v>
      </c>
      <c r="AD8">
        <v>5.6757</v>
      </c>
      <c r="AE8">
        <v>3.4866999999999999</v>
      </c>
    </row>
    <row r="9" spans="1:31" x14ac:dyDescent="0.25">
      <c r="A9" s="1">
        <v>0.6</v>
      </c>
      <c r="B9">
        <v>4.8139000000000003</v>
      </c>
      <c r="C9">
        <v>3.4664000000000001</v>
      </c>
      <c r="E9" s="1">
        <v>0.6</v>
      </c>
      <c r="F9">
        <v>4.3954000000000004</v>
      </c>
      <c r="G9">
        <v>3.4512</v>
      </c>
      <c r="I9" s="1">
        <v>0.6</v>
      </c>
      <c r="J9">
        <v>4.0500999999999996</v>
      </c>
      <c r="K9">
        <v>3.5114999999999998</v>
      </c>
      <c r="M9" s="1">
        <v>0.6</v>
      </c>
      <c r="N9">
        <v>7.9139999999999997</v>
      </c>
      <c r="O9">
        <v>13.673299999999999</v>
      </c>
      <c r="Q9" s="1">
        <v>0.6</v>
      </c>
      <c r="R9">
        <v>3.0131000000000001</v>
      </c>
      <c r="S9">
        <v>3.4544000000000001</v>
      </c>
      <c r="U9" s="1">
        <v>0.6</v>
      </c>
      <c r="V9">
        <v>12.8729</v>
      </c>
      <c r="W9">
        <v>6.3173000000000004</v>
      </c>
      <c r="Y9" s="1">
        <v>0.6</v>
      </c>
      <c r="Z9">
        <v>19.9344</v>
      </c>
      <c r="AA9">
        <v>18.241900000000001</v>
      </c>
      <c r="AC9" s="1">
        <v>0.6</v>
      </c>
      <c r="AD9">
        <v>5.0829000000000004</v>
      </c>
      <c r="AE9">
        <v>3.8178000000000001</v>
      </c>
    </row>
    <row r="10" spans="1:31" x14ac:dyDescent="0.25">
      <c r="A10" s="1">
        <v>0.7</v>
      </c>
      <c r="B10">
        <v>5.2728999999999999</v>
      </c>
      <c r="C10">
        <v>3.5411000000000001</v>
      </c>
      <c r="E10" s="1">
        <v>0.7</v>
      </c>
      <c r="F10">
        <v>4.6738</v>
      </c>
      <c r="G10">
        <v>4.0019</v>
      </c>
      <c r="I10" s="1">
        <v>0.7</v>
      </c>
      <c r="J10">
        <v>7.1947999999999999</v>
      </c>
      <c r="K10">
        <v>3.7008999999999999</v>
      </c>
      <c r="M10" s="1">
        <v>0.7</v>
      </c>
      <c r="N10">
        <v>4.4154999999999998</v>
      </c>
      <c r="O10">
        <v>17.345700000000001</v>
      </c>
      <c r="Q10" s="1">
        <v>0.7</v>
      </c>
      <c r="R10">
        <v>3.5344000000000002</v>
      </c>
      <c r="S10">
        <v>2.9744999999999999</v>
      </c>
      <c r="U10" s="1">
        <v>0.7</v>
      </c>
      <c r="V10">
        <v>19.122599999999998</v>
      </c>
      <c r="W10">
        <v>6.0316999999999998</v>
      </c>
      <c r="Y10" s="1">
        <v>0.7</v>
      </c>
      <c r="Z10">
        <v>38.244300000000003</v>
      </c>
      <c r="AA10">
        <v>15.017099999999999</v>
      </c>
      <c r="AC10" s="1">
        <v>0.7</v>
      </c>
      <c r="AD10">
        <v>4.8529</v>
      </c>
      <c r="AE10">
        <v>3.8283</v>
      </c>
    </row>
    <row r="11" spans="1:31" x14ac:dyDescent="0.25">
      <c r="A11" s="1">
        <v>0.8</v>
      </c>
      <c r="B11">
        <v>4.8994999999999997</v>
      </c>
      <c r="C11">
        <v>4.5911999999999997</v>
      </c>
      <c r="E11" s="1">
        <v>0.8</v>
      </c>
      <c r="F11">
        <v>4.1420000000000003</v>
      </c>
      <c r="G11">
        <v>3.6597</v>
      </c>
      <c r="I11" s="1">
        <v>0.8</v>
      </c>
      <c r="J11">
        <v>9.7332000000000001</v>
      </c>
      <c r="K11">
        <v>3.4676</v>
      </c>
      <c r="M11" s="1">
        <v>0.8</v>
      </c>
      <c r="N11">
        <v>4.8238000000000003</v>
      </c>
      <c r="O11">
        <v>18.088999999999999</v>
      </c>
      <c r="Q11" s="1">
        <v>0.8</v>
      </c>
      <c r="R11">
        <v>5.4724000000000004</v>
      </c>
      <c r="S11">
        <v>4.1078999999999999</v>
      </c>
      <c r="U11" s="1">
        <v>0.8</v>
      </c>
      <c r="V11">
        <v>19.550799999999999</v>
      </c>
      <c r="W11">
        <v>6.2137000000000002</v>
      </c>
      <c r="Y11" s="1">
        <v>0.8</v>
      </c>
      <c r="Z11">
        <v>34.273600000000002</v>
      </c>
      <c r="AA11">
        <v>8.1801999999999992</v>
      </c>
      <c r="AC11" s="1">
        <v>0.8</v>
      </c>
      <c r="AD11">
        <v>4.4263000000000003</v>
      </c>
      <c r="AE11">
        <v>4.1105</v>
      </c>
    </row>
    <row r="12" spans="1:31" x14ac:dyDescent="0.25">
      <c r="A12" s="1">
        <v>0.9</v>
      </c>
      <c r="B12">
        <v>5.0075000000000003</v>
      </c>
      <c r="C12">
        <v>3.3755000000000002</v>
      </c>
      <c r="E12" s="1">
        <v>0.9</v>
      </c>
      <c r="F12">
        <v>3.4102999999999999</v>
      </c>
      <c r="G12">
        <v>3.5897000000000001</v>
      </c>
      <c r="I12" s="1">
        <v>0.9</v>
      </c>
      <c r="J12">
        <v>5.7767999999999997</v>
      </c>
      <c r="K12">
        <v>3.7197</v>
      </c>
      <c r="M12" s="1">
        <v>0.9</v>
      </c>
      <c r="N12">
        <v>6.9972000000000003</v>
      </c>
      <c r="O12">
        <v>25.226600000000001</v>
      </c>
      <c r="Q12" s="1">
        <v>0.9</v>
      </c>
      <c r="R12">
        <v>4.9417</v>
      </c>
      <c r="S12">
        <v>3.6200999999999999</v>
      </c>
      <c r="U12" s="1">
        <v>0.9</v>
      </c>
      <c r="V12">
        <v>8.6060999999999996</v>
      </c>
      <c r="W12">
        <v>9.3739000000000008</v>
      </c>
      <c r="Y12" s="1">
        <v>0.9</v>
      </c>
      <c r="Z12">
        <v>10.294600000000001</v>
      </c>
      <c r="AA12">
        <v>4.9699</v>
      </c>
      <c r="AC12" s="1">
        <v>0.9</v>
      </c>
      <c r="AD12">
        <v>4.5670999999999999</v>
      </c>
      <c r="AE12">
        <v>3.8873000000000002</v>
      </c>
    </row>
    <row r="13" spans="1:31" x14ac:dyDescent="0.25">
      <c r="A13" s="1">
        <v>1</v>
      </c>
      <c r="B13">
        <v>4.2248000000000001</v>
      </c>
      <c r="C13">
        <v>3.3287</v>
      </c>
      <c r="E13" s="1">
        <v>1</v>
      </c>
      <c r="F13">
        <v>3.9129999999999998</v>
      </c>
      <c r="G13">
        <v>4.4592000000000001</v>
      </c>
      <c r="I13" s="1">
        <v>1</v>
      </c>
      <c r="J13">
        <v>4.4653999999999998</v>
      </c>
      <c r="K13">
        <v>3.2309999999999999</v>
      </c>
      <c r="M13" s="1">
        <v>1</v>
      </c>
      <c r="N13">
        <v>5.8710000000000004</v>
      </c>
      <c r="O13">
        <v>15.6731</v>
      </c>
      <c r="Q13" s="1">
        <v>1</v>
      </c>
      <c r="R13">
        <v>11.537599999999999</v>
      </c>
      <c r="S13">
        <v>4.6289999999999996</v>
      </c>
      <c r="U13" s="1">
        <v>1</v>
      </c>
      <c r="V13">
        <v>10.0396</v>
      </c>
      <c r="W13">
        <v>26.0397</v>
      </c>
      <c r="Y13" s="1">
        <v>1</v>
      </c>
      <c r="Z13">
        <v>10.9937</v>
      </c>
      <c r="AA13">
        <v>5.5990000000000002</v>
      </c>
      <c r="AC13" s="1">
        <v>1</v>
      </c>
      <c r="AD13">
        <v>6.0971000000000002</v>
      </c>
      <c r="AE13">
        <v>3.3799000000000001</v>
      </c>
    </row>
    <row r="15" spans="1:31" x14ac:dyDescent="0.25">
      <c r="A15" t="s">
        <v>7</v>
      </c>
      <c r="B15">
        <f>AVERAGE(B4:B13)</f>
        <v>5.1477699999999995</v>
      </c>
      <c r="C15">
        <f>AVERAGE(C4:C13)</f>
        <v>3.8758299999999997</v>
      </c>
      <c r="F15">
        <f>AVERAGE(F4:F13)</f>
        <v>4.2821199999999999</v>
      </c>
      <c r="G15">
        <f>AVERAGE(G4:G13)</f>
        <v>3.9220300000000003</v>
      </c>
      <c r="J15">
        <f>AVERAGE(J4:J13)</f>
        <v>5.6524700000000001</v>
      </c>
      <c r="K15">
        <f>AVERAGE(K4:K13)</f>
        <v>3.3918900000000001</v>
      </c>
      <c r="N15">
        <f>AVERAGE(N4:N13)</f>
        <v>6.4245099999999997</v>
      </c>
      <c r="O15">
        <f>AVERAGE(O4:O13)</f>
        <v>11.516640000000001</v>
      </c>
      <c r="R15">
        <f>AVERAGE(R4:R13)</f>
        <v>5.4608399999999993</v>
      </c>
      <c r="S15">
        <f>AVERAGE(S4:S13)</f>
        <v>3.6865199999999994</v>
      </c>
      <c r="V15">
        <f>AVERAGE(V4:V13)</f>
        <v>13.675949999999997</v>
      </c>
      <c r="W15">
        <f>AVERAGE(W4:W13)</f>
        <v>24.717379999999999</v>
      </c>
      <c r="Z15">
        <f>AVERAGE(Z4:Z13)</f>
        <v>28.896650000000001</v>
      </c>
      <c r="AA15">
        <f>AVERAGE(AA4:AA13)</f>
        <v>17.184159999999999</v>
      </c>
      <c r="AD15">
        <f>AVERAGE(AD4:AD13)</f>
        <v>5.3557800000000002</v>
      </c>
      <c r="AE15">
        <f>AVERAGE(AE4:AE13)</f>
        <v>3.9740700000000002</v>
      </c>
    </row>
    <row r="16" spans="1:31" x14ac:dyDescent="0.25">
      <c r="A16" t="s">
        <v>8</v>
      </c>
      <c r="B16">
        <f>STDEV(B4:B13)</f>
        <v>0.61596091335228986</v>
      </c>
      <c r="C16">
        <f>STDEV(C4:C13)</f>
        <v>0.51362472043744722</v>
      </c>
      <c r="F16">
        <f>STDEV(F4:F13)</f>
        <v>0.49097478957682211</v>
      </c>
      <c r="G16">
        <f>STDEV(G4:G13)</f>
        <v>0.40818072263806543</v>
      </c>
      <c r="J16">
        <f>STDEV(J4:J13)</f>
        <v>1.676465479679065</v>
      </c>
      <c r="K16">
        <f>STDEV(K4:K13)</f>
        <v>0.20091730996717136</v>
      </c>
      <c r="N16">
        <f>STDEV(N4:N13)</f>
        <v>1.698985910248296</v>
      </c>
      <c r="O16">
        <f>STDEV(O4:O13)</f>
        <v>7.6147926281241132</v>
      </c>
      <c r="R16">
        <f>STDEV(R4:R13)</f>
        <v>2.4714982739670743</v>
      </c>
      <c r="S16">
        <f>STDEV(S4:S13)</f>
        <v>0.47886768481028108</v>
      </c>
      <c r="V16">
        <f>STDEV(V4:V13)</f>
        <v>5.1888081440838825</v>
      </c>
      <c r="W16">
        <f>STDEV(W4:W13)</f>
        <v>31.518100262646264</v>
      </c>
      <c r="Z16">
        <f>STDEV(Z4:Z13)</f>
        <v>23.240767551068057</v>
      </c>
      <c r="AA16">
        <f>STDEV(AA4:AA13)</f>
        <v>12.874825629041437</v>
      </c>
      <c r="AD16">
        <f>STDEV(AD4:AD13)</f>
        <v>1.0045888377285948</v>
      </c>
      <c r="AE16">
        <f>STDEV(AE4:AE13)</f>
        <v>0.41142134404200931</v>
      </c>
    </row>
    <row r="17" spans="1:42" x14ac:dyDescent="0.25">
      <c r="A17" t="s">
        <v>9</v>
      </c>
      <c r="B17">
        <f>2*B16</f>
        <v>1.2319218267045797</v>
      </c>
      <c r="C17">
        <f>2*C16</f>
        <v>1.0272494408748944</v>
      </c>
      <c r="F17">
        <f>2*F16</f>
        <v>0.98194957915364423</v>
      </c>
      <c r="G17">
        <f>2*G16</f>
        <v>0.81636144527613086</v>
      </c>
      <c r="J17">
        <f>2*J16</f>
        <v>3.35293095935813</v>
      </c>
      <c r="K17">
        <f>2*K16</f>
        <v>0.40183461993434272</v>
      </c>
      <c r="N17">
        <f>2*N16</f>
        <v>3.3979718204965921</v>
      </c>
      <c r="O17">
        <f>2*O16</f>
        <v>15.229585256248226</v>
      </c>
      <c r="R17">
        <f>2*R16</f>
        <v>4.9429965479341487</v>
      </c>
      <c r="S17">
        <f>2*S16</f>
        <v>0.95773536962056216</v>
      </c>
      <c r="V17">
        <f>2*V16</f>
        <v>10.377616288167765</v>
      </c>
      <c r="W17">
        <f>2*W16</f>
        <v>63.036200525292529</v>
      </c>
      <c r="Z17">
        <f>2*Z16</f>
        <v>46.481535102136114</v>
      </c>
      <c r="AA17">
        <f>2*AA16</f>
        <v>25.749651258082874</v>
      </c>
      <c r="AD17">
        <f>2*AD16</f>
        <v>2.0091776754571895</v>
      </c>
      <c r="AE17">
        <f>2*AE16</f>
        <v>0.82284268808401861</v>
      </c>
    </row>
    <row r="18" spans="1:42" x14ac:dyDescent="0.25">
      <c r="A18" t="s">
        <v>10</v>
      </c>
      <c r="B18">
        <f>B15+B17</f>
        <v>6.3796918267045797</v>
      </c>
      <c r="C18">
        <f>C15+C17</f>
        <v>4.9030794408748939</v>
      </c>
      <c r="F18">
        <f>F15+F17</f>
        <v>5.2640695791536443</v>
      </c>
      <c r="G18">
        <f>G15+G17</f>
        <v>4.7383914452761315</v>
      </c>
      <c r="J18">
        <f>J15+J17</f>
        <v>9.0054009593581306</v>
      </c>
      <c r="K18">
        <f>K15+K17</f>
        <v>3.7937246199343426</v>
      </c>
      <c r="N18">
        <f>N15+N17</f>
        <v>9.8224818204965914</v>
      </c>
      <c r="O18">
        <f>O15+O17</f>
        <v>26.746225256248227</v>
      </c>
      <c r="R18">
        <f>R15+R17</f>
        <v>10.403836547934148</v>
      </c>
      <c r="S18">
        <f>S15+S17</f>
        <v>4.6442553696205611</v>
      </c>
      <c r="V18">
        <f>V15+V17</f>
        <v>24.053566288167762</v>
      </c>
      <c r="W18">
        <f>W15+W17</f>
        <v>87.753580525292534</v>
      </c>
      <c r="Z18">
        <f>Z15+Z17</f>
        <v>75.378185102136115</v>
      </c>
      <c r="AA18">
        <f>AA15+AA17</f>
        <v>42.933811258082869</v>
      </c>
      <c r="AD18">
        <f>AD15+AD17</f>
        <v>7.3649576754571893</v>
      </c>
      <c r="AE18">
        <f>AE15+AE17</f>
        <v>4.7969126880840189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5.8387875000000005</v>
      </c>
      <c r="K26">
        <f>AVERAGE(C3,G3,K3,O3,S3,W3,AA3,AE3)</f>
        <v>9.9430875000000007</v>
      </c>
      <c r="N26">
        <f>J27-J26</f>
        <v>1.2760624999999992</v>
      </c>
      <c r="O26">
        <f>K27-K26</f>
        <v>5.0274874999999977</v>
      </c>
      <c r="P26" s="1">
        <v>0.1</v>
      </c>
      <c r="Q26">
        <f>N26/J26*100</f>
        <v>21.85492279004843</v>
      </c>
      <c r="R26">
        <f>O26/K26*100</f>
        <v>50.562639622752968</v>
      </c>
      <c r="U26">
        <f>J26</f>
        <v>5.8387875000000005</v>
      </c>
      <c r="V26">
        <f>K26</f>
        <v>9.9430875000000007</v>
      </c>
      <c r="W26">
        <f>Q26</f>
        <v>21.85492279004843</v>
      </c>
      <c r="X26">
        <f>Q27</f>
        <v>18.339852238157309</v>
      </c>
      <c r="Y26">
        <f>Q28</f>
        <v>71.107014941030116</v>
      </c>
      <c r="Z26">
        <f>Q29</f>
        <v>128.33721898596238</v>
      </c>
      <c r="AA26">
        <f>Q30</f>
        <v>128.49478594656853</v>
      </c>
      <c r="AB26">
        <f>Q31</f>
        <v>32.897241079590593</v>
      </c>
      <c r="AC26">
        <f>Q32</f>
        <v>86.920657756426323</v>
      </c>
      <c r="AD26">
        <f>Q33</f>
        <v>86.94292265303369</v>
      </c>
      <c r="AE26">
        <f>Q34</f>
        <v>6.1892130857648207</v>
      </c>
      <c r="AF26">
        <f>Q35</f>
        <v>22.333189896018645</v>
      </c>
      <c r="AG26">
        <f>R26</f>
        <v>50.562639622752968</v>
      </c>
      <c r="AH26">
        <f>R27</f>
        <v>51.275194953277811</v>
      </c>
      <c r="AI26">
        <f>R28</f>
        <v>-18.257156039308729</v>
      </c>
      <c r="AJ26">
        <f>R29</f>
        <v>-1.7993656396969344</v>
      </c>
      <c r="AK26">
        <f>R30</f>
        <v>-36.442528540556438</v>
      </c>
      <c r="AL26">
        <f>R31</f>
        <v>-29.682555845958319</v>
      </c>
      <c r="AM26">
        <f>R32</f>
        <v>-29.044675509493416</v>
      </c>
      <c r="AN26">
        <f>R33</f>
        <v>-34.100197750447236</v>
      </c>
      <c r="AO26">
        <f>R34</f>
        <v>-27.383345464876975</v>
      </c>
      <c r="AP26">
        <f>R35</f>
        <v>-16.600854613820911</v>
      </c>
    </row>
    <row r="27" spans="1:42" x14ac:dyDescent="0.25">
      <c r="I27" s="1">
        <v>0.1</v>
      </c>
      <c r="J27">
        <f>AVERAGE(B4,F4,J4,N4,R4,V4,Z4,AD4)</f>
        <v>7.1148499999999997</v>
      </c>
      <c r="K27">
        <f>AVERAGE(C4,G4,K4,O4,S4,W4,AA4,AE4)</f>
        <v>14.970574999999998</v>
      </c>
      <c r="N27">
        <f>J28-J26</f>
        <v>1.0708249999999992</v>
      </c>
      <c r="O27">
        <f>K28-K26</f>
        <v>5.0983374999999977</v>
      </c>
      <c r="P27" s="1">
        <v>0.2</v>
      </c>
      <c r="Q27">
        <f>N27/J26*100</f>
        <v>18.339852238157309</v>
      </c>
      <c r="R27">
        <f>O27/K26*100</f>
        <v>51.275194953277811</v>
      </c>
    </row>
    <row r="28" spans="1:42" x14ac:dyDescent="0.25">
      <c r="I28" s="1">
        <v>0.2</v>
      </c>
      <c r="J28">
        <f>AVERAGE(B5,F5,J5,N5,R5,V5,Z5,AD5)</f>
        <v>6.9096124999999997</v>
      </c>
      <c r="K28">
        <f>AVERAGE(C5,G5,K5,O5,S5,W5,AA5,AE5)</f>
        <v>15.041424999999998</v>
      </c>
      <c r="N28">
        <f>J29-J26</f>
        <v>4.1517874999999993</v>
      </c>
      <c r="O28">
        <f>K29-K26</f>
        <v>-1.8153250000000014</v>
      </c>
      <c r="P28" s="1">
        <v>0.3</v>
      </c>
      <c r="Q28">
        <f>N28/J26*100</f>
        <v>71.107014941030116</v>
      </c>
      <c r="R28">
        <f>O28/K26*100</f>
        <v>-18.257156039308729</v>
      </c>
    </row>
    <row r="29" spans="1:42" x14ac:dyDescent="0.25">
      <c r="I29" s="1">
        <v>0.3</v>
      </c>
      <c r="J29">
        <f>AVERAGE(B6,F6,J6,N6,R6,V6,Z6,AD6)</f>
        <v>9.9905749999999998</v>
      </c>
      <c r="K29">
        <f>AVERAGE(C6,G6,K6,O6,S6,W6,AA6,AE6)</f>
        <v>8.1277624999999993</v>
      </c>
      <c r="N29">
        <f>J30-J26</f>
        <v>7.4933374999999991</v>
      </c>
      <c r="O29">
        <f>K30-K26</f>
        <v>-0.17891250000000092</v>
      </c>
      <c r="P29" s="1">
        <v>0.4</v>
      </c>
      <c r="Q29">
        <f>N29/J26*100</f>
        <v>128.33721898596238</v>
      </c>
      <c r="R29">
        <f>O29/K26*100</f>
        <v>-1.7993656396969344</v>
      </c>
    </row>
    <row r="30" spans="1:42" x14ac:dyDescent="0.25">
      <c r="I30" s="1">
        <v>0.4</v>
      </c>
      <c r="J30">
        <f>AVERAGE(B7,F7,J7,N7,R7,V7,Z7,AD7)</f>
        <v>13.332125</v>
      </c>
      <c r="K30">
        <f>AVERAGE(C7,G7,K7,O7,S7,W7,AA7,AE7)</f>
        <v>9.7641749999999998</v>
      </c>
      <c r="N30">
        <f>J31-J26</f>
        <v>7.5025375000000007</v>
      </c>
      <c r="O30">
        <f>K31-K26</f>
        <v>-3.6235125000000004</v>
      </c>
      <c r="P30" s="1">
        <v>0.5</v>
      </c>
      <c r="Q30">
        <f>N30/J26*100</f>
        <v>128.49478594656853</v>
      </c>
      <c r="R30">
        <f>O30/K26*100</f>
        <v>-36.442528540556438</v>
      </c>
    </row>
    <row r="31" spans="1:42" x14ac:dyDescent="0.25">
      <c r="I31" s="1">
        <v>0.5</v>
      </c>
      <c r="J31">
        <f>AVERAGE(B8,F8,J8,N8,R8,V8,Z8,AD8)</f>
        <v>13.341325000000001</v>
      </c>
      <c r="K31">
        <f>AVERAGE(C8,G8,K8,O8,S8,W8,AA8,AE8)</f>
        <v>6.3195750000000004</v>
      </c>
      <c r="N31">
        <f>J32-J26</f>
        <v>1.9208000000000007</v>
      </c>
      <c r="O31">
        <f>K32-K26</f>
        <v>-2.951362500000001</v>
      </c>
      <c r="P31" s="1">
        <v>0.6</v>
      </c>
      <c r="Q31">
        <f>N31/J26*100</f>
        <v>32.897241079590593</v>
      </c>
      <c r="R31">
        <f>O31/K26*100</f>
        <v>-29.682555845958319</v>
      </c>
    </row>
    <row r="32" spans="1:42" x14ac:dyDescent="0.25">
      <c r="I32" s="1">
        <v>0.6</v>
      </c>
      <c r="J32">
        <f>AVERAGE(B9,F9,J9,N9,R9,V9,Z9,AD9)</f>
        <v>7.7595875000000012</v>
      </c>
      <c r="K32">
        <f>AVERAGE(C9,G9,K9,O9,S9,W9,AA9,AE9)</f>
        <v>6.9917249999999997</v>
      </c>
      <c r="N32">
        <f>J33-J26</f>
        <v>5.0751125000000012</v>
      </c>
      <c r="O32">
        <f>K33-K26</f>
        <v>-2.8879375000000014</v>
      </c>
      <c r="P32" s="1">
        <v>0.7</v>
      </c>
      <c r="Q32">
        <f>N32/J26*100</f>
        <v>86.920657756426323</v>
      </c>
      <c r="R32">
        <f>O32/K26*100</f>
        <v>-29.044675509493416</v>
      </c>
    </row>
    <row r="33" spans="1:18" x14ac:dyDescent="0.25">
      <c r="I33" s="1">
        <v>0.7</v>
      </c>
      <c r="J33">
        <f>AVERAGE(B10,F10,J10,N10,R10,V10,Z10,AD10)</f>
        <v>10.913900000000002</v>
      </c>
      <c r="K33">
        <f>AVERAGE(C10,G10,K10,O10,S10,W10,AA10,AE10)</f>
        <v>7.0551499999999994</v>
      </c>
      <c r="N33">
        <f>J34-J26</f>
        <v>5.0764125</v>
      </c>
      <c r="O33">
        <f>K34-K26</f>
        <v>-3.3906125000000005</v>
      </c>
      <c r="P33" s="1">
        <v>0.8</v>
      </c>
      <c r="Q33">
        <f>N33/J26*100</f>
        <v>86.94292265303369</v>
      </c>
      <c r="R33">
        <f>O33/K26*100</f>
        <v>-34.100197750447236</v>
      </c>
    </row>
    <row r="34" spans="1:18" x14ac:dyDescent="0.25">
      <c r="I34" s="1">
        <v>0.8</v>
      </c>
      <c r="J34">
        <f>AVERAGE(B11,F11,J11,N11,R11,V11,Z11,AD11)</f>
        <v>10.9152</v>
      </c>
      <c r="K34">
        <f>AVERAGE(C11,G11,K11,O11,S11,W11,AA11,AE11)</f>
        <v>6.5524750000000003</v>
      </c>
      <c r="N34">
        <f>J35-J26</f>
        <v>0.36137500000000067</v>
      </c>
      <c r="O34">
        <f>K35-K26</f>
        <v>-2.7227499999999996</v>
      </c>
      <c r="P34" s="1">
        <v>0.9</v>
      </c>
      <c r="Q34">
        <f>N34/J26*100</f>
        <v>6.1892130857648207</v>
      </c>
      <c r="R34">
        <f>O34/K26*100</f>
        <v>-27.383345464876975</v>
      </c>
    </row>
    <row r="35" spans="1:18" x14ac:dyDescent="0.25">
      <c r="I35" s="1">
        <v>0.9</v>
      </c>
      <c r="J35">
        <f>AVERAGE(B12,F12,J12,N12,R12,V12,Z12,AD12)</f>
        <v>6.2001625000000011</v>
      </c>
      <c r="K35">
        <f>AVERAGE(C12,G12,K12,O12,S12,W12,AA12,AE12)</f>
        <v>7.2203375000000012</v>
      </c>
      <c r="N35">
        <f>J36-J26</f>
        <v>1.3039874999999999</v>
      </c>
      <c r="O35">
        <f>K36-K26</f>
        <v>-1.6506375000000002</v>
      </c>
      <c r="P35" s="1">
        <v>1</v>
      </c>
      <c r="Q35">
        <f>N35/J26*100</f>
        <v>22.333189896018645</v>
      </c>
      <c r="R35">
        <f>O35/K26*100</f>
        <v>-16.600854613820911</v>
      </c>
    </row>
    <row r="36" spans="1:18" x14ac:dyDescent="0.25">
      <c r="I36" s="1">
        <v>1</v>
      </c>
      <c r="J36">
        <f>AVERAGE(B13,F13,J13,N13,R13,V13,Z13,AD13)</f>
        <v>7.1427750000000003</v>
      </c>
      <c r="K36">
        <f>AVERAGE(C13,G13,K13,O13,S13,W13,AA13,AE13)</f>
        <v>8.2924500000000005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5.5670000000000002</v>
      </c>
      <c r="C41">
        <f>C3</f>
        <v>4.2557999999999998</v>
      </c>
    </row>
    <row r="42" spans="1:18" x14ac:dyDescent="0.25">
      <c r="A42" s="1">
        <v>2</v>
      </c>
      <c r="B42">
        <f>F3</f>
        <v>4.3087999999999997</v>
      </c>
      <c r="C42">
        <f>G3</f>
        <v>3.96</v>
      </c>
    </row>
    <row r="43" spans="1:18" x14ac:dyDescent="0.25">
      <c r="A43" s="1">
        <v>3</v>
      </c>
      <c r="B43">
        <f>J3</f>
        <v>4.9946000000000002</v>
      </c>
      <c r="C43">
        <f>K3</f>
        <v>3.4358</v>
      </c>
    </row>
    <row r="44" spans="1:18" x14ac:dyDescent="0.25">
      <c r="A44" s="1">
        <v>4</v>
      </c>
      <c r="B44">
        <f>N3</f>
        <v>6.3090999999999999</v>
      </c>
      <c r="C44">
        <f>O3</f>
        <v>4.3372000000000002</v>
      </c>
    </row>
    <row r="45" spans="1:18" x14ac:dyDescent="0.25">
      <c r="A45" s="1">
        <v>5</v>
      </c>
      <c r="B45">
        <f>R3</f>
        <v>6.1489000000000003</v>
      </c>
      <c r="C45">
        <f>S3</f>
        <v>3.7570999999999999</v>
      </c>
    </row>
    <row r="46" spans="1:18" x14ac:dyDescent="0.25">
      <c r="A46" s="1">
        <v>6</v>
      </c>
      <c r="B46">
        <f>V3</f>
        <v>6.7542</v>
      </c>
      <c r="C46">
        <f>W3</f>
        <v>51.121000000000002</v>
      </c>
    </row>
    <row r="47" spans="1:18" x14ac:dyDescent="0.25">
      <c r="A47" s="1">
        <v>7</v>
      </c>
      <c r="B47">
        <f>Z3</f>
        <v>6.7259000000000002</v>
      </c>
      <c r="C47">
        <f>AA3</f>
        <v>5.1353999999999997</v>
      </c>
    </row>
    <row r="48" spans="1:18" x14ac:dyDescent="0.25">
      <c r="A48" s="1">
        <v>8</v>
      </c>
      <c r="B48">
        <f>AD3</f>
        <v>5.9017999999999997</v>
      </c>
      <c r="C48">
        <f>AE3</f>
        <v>3.5424000000000002</v>
      </c>
    </row>
    <row r="50" spans="1:3" x14ac:dyDescent="0.25">
      <c r="A50" t="s">
        <v>19</v>
      </c>
      <c r="B50">
        <f>AVERAGE(B41:B48)</f>
        <v>5.8387875000000005</v>
      </c>
      <c r="C50">
        <f>AVERAGE(C41:C48)</f>
        <v>9.9430875000000007</v>
      </c>
    </row>
    <row r="51" spans="1:3" x14ac:dyDescent="0.25">
      <c r="A51" t="s">
        <v>8</v>
      </c>
      <c r="B51">
        <f>STDEV(B41:B48)</f>
        <v>0.85135736568561082</v>
      </c>
      <c r="C51">
        <f>STDEV(C41:C48)</f>
        <v>16.647105793881366</v>
      </c>
    </row>
    <row r="52" spans="1:3" x14ac:dyDescent="0.25">
      <c r="A52" t="s">
        <v>20</v>
      </c>
      <c r="B52">
        <f>1.5*B51</f>
        <v>1.2770360485284162</v>
      </c>
      <c r="C52">
        <f>1.5*C51</f>
        <v>24.970658690822049</v>
      </c>
    </row>
    <row r="53" spans="1:3" x14ac:dyDescent="0.25">
      <c r="A53" t="s">
        <v>9</v>
      </c>
      <c r="B53">
        <f>2*B51</f>
        <v>1.7027147313712216</v>
      </c>
      <c r="C53">
        <f>2*C51</f>
        <v>33.294211587762732</v>
      </c>
    </row>
    <row r="54" spans="1:3" x14ac:dyDescent="0.25">
      <c r="A54" t="s">
        <v>21</v>
      </c>
      <c r="B54">
        <f>B50+B52</f>
        <v>7.1158235485284163</v>
      </c>
      <c r="C54">
        <f>C50+C52</f>
        <v>34.913746190822053</v>
      </c>
    </row>
    <row r="55" spans="1:3" x14ac:dyDescent="0.25">
      <c r="A55" t="s">
        <v>10</v>
      </c>
      <c r="B55">
        <f>B50+B53</f>
        <v>7.5415022313712221</v>
      </c>
      <c r="C55">
        <f>C50+C53</f>
        <v>43.237299087762736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2015-05-25T01:45:34Z</dcterms:created>
  <dcterms:modified xsi:type="dcterms:W3CDTF">2015-06-15T04:38:08Z</dcterms:modified>
</cp:coreProperties>
</file>