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<sst xmlns="http://schemas.openxmlformats.org/spreadsheetml/2006/main" count="48" uniqueCount="22">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</sst>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6.6214000000000004</v>
      </c>
      <c r="C3">
        <v>3.5318999999999998</v>
      </c>
      <c r="E3" s="1">
        <v>525</v>
      </c>
      <c r="F3">
        <v>4.6162000000000001</v>
      </c>
      <c r="G3">
        <v>43.071100000000001</v>
      </c>
      <c r="I3" s="1">
        <v>525</v>
      </c>
      <c r="J3">
        <v>35.884700000000002</v>
      </c>
      <c r="K3">
        <v>48.023000000000003</v>
      </c>
      <c r="M3" s="1">
        <v>525</v>
      </c>
      <c r="N3">
        <v>4.4393000000000002</v>
      </c>
      <c r="O3">
        <v>4.2636000000000003</v>
      </c>
      <c r="Q3" s="1">
        <v>525</v>
      </c>
      <c r="R3">
        <v>6.3784999999999998</v>
      </c>
      <c r="S3">
        <v>5.2293000000000003</v>
      </c>
      <c r="U3" s="1">
        <v>525</v>
      </c>
      <c r="V3">
        <v>6.0125999999999999</v>
      </c>
      <c r="W3">
        <v>3.8831000000000002</v>
      </c>
      <c r="Y3" s="1">
        <v>525</v>
      </c>
      <c r="Z3">
        <v>4.2464000000000004</v>
      </c>
      <c r="AA3">
        <v>4.1394000000000002</v>
      </c>
      <c r="AC3" s="1">
        <v>525</v>
      </c>
      <c r="AD3">
        <v>18.098400000000002</v>
      </c>
      <c r="AE3">
        <v>9.8602000000000007</v>
      </c>
    </row>
    <row r="4" spans="1:31" x14ac:dyDescent="0.25">
      <c r="A4" s="1">
        <v>0.1</v>
      </c>
      <c r="B4">
        <v>5.3320999999999996</v>
      </c>
      <c r="C4">
        <v>3.0411000000000001</v>
      </c>
      <c r="E4" s="1">
        <v>0.1</v>
      </c>
      <c r="F4">
        <v>4.0450999999999997</v>
      </c>
      <c r="G4">
        <v>77.246200000000002</v>
      </c>
      <c r="I4" s="1">
        <v>0.1</v>
      </c>
      <c r="J4">
        <v>119.0309</v>
      </c>
      <c r="K4">
        <v>89.246399999999994</v>
      </c>
      <c r="M4" s="1">
        <v>0.1</v>
      </c>
      <c r="N4">
        <v>5.2397</v>
      </c>
      <c r="O4">
        <v>3.9096000000000002</v>
      </c>
      <c r="Q4" s="1">
        <v>0.1</v>
      </c>
      <c r="R4">
        <v>7.1784999999999997</v>
      </c>
      <c r="S4">
        <v>4.4801000000000002</v>
      </c>
      <c r="U4" s="1">
        <v>0.1</v>
      </c>
      <c r="V4">
        <v>7.5689000000000002</v>
      </c>
      <c r="W4">
        <v>4.3319999999999999</v>
      </c>
      <c r="Y4" s="1">
        <v>0.1</v>
      </c>
      <c r="Z4">
        <v>3.5644999999999998</v>
      </c>
      <c r="AA4">
        <v>5.3944999999999999</v>
      </c>
      <c r="AC4" s="1">
        <v>0.1</v>
      </c>
      <c r="AD4">
        <v>4.6844999999999999</v>
      </c>
      <c r="AE4">
        <v>6.2282999999999999</v>
      </c>
    </row>
    <row r="5" spans="1:31" x14ac:dyDescent="0.25">
      <c r="A5" s="1">
        <v>0.2</v>
      </c>
      <c r="B5">
        <v>5.9512999999999998</v>
      </c>
      <c r="C5">
        <v>3.5448</v>
      </c>
      <c r="E5" s="1">
        <v>0.2</v>
      </c>
      <c r="F5">
        <v>5.1936999999999998</v>
      </c>
      <c r="G5">
        <v>50.882300000000001</v>
      </c>
      <c r="I5" s="1">
        <v>0.2</v>
      </c>
      <c r="J5">
        <v>175.5598</v>
      </c>
      <c r="K5">
        <v>98.4101</v>
      </c>
      <c r="M5" s="1">
        <v>0.2</v>
      </c>
      <c r="N5">
        <v>4.1413000000000002</v>
      </c>
      <c r="O5">
        <v>4.5731000000000002</v>
      </c>
      <c r="Q5" s="1">
        <v>0.2</v>
      </c>
      <c r="R5">
        <v>8.4741</v>
      </c>
      <c r="S5">
        <v>5.7644000000000002</v>
      </c>
      <c r="U5" s="1">
        <v>0.2</v>
      </c>
      <c r="V5">
        <v>5.4389000000000003</v>
      </c>
      <c r="W5">
        <v>3.7898999999999998</v>
      </c>
      <c r="Y5" s="1">
        <v>0.2</v>
      </c>
      <c r="Z5">
        <v>5.0585000000000004</v>
      </c>
      <c r="AA5">
        <v>4.4523000000000001</v>
      </c>
      <c r="AC5" s="1">
        <v>0.2</v>
      </c>
      <c r="AD5">
        <v>18.004200000000001</v>
      </c>
      <c r="AE5">
        <v>6.9364999999999997</v>
      </c>
    </row>
    <row r="6" spans="1:31" x14ac:dyDescent="0.25">
      <c r="A6" s="1">
        <v>0.3</v>
      </c>
      <c r="B6">
        <v>6.4230999999999998</v>
      </c>
      <c r="C6">
        <v>3.8281999999999998</v>
      </c>
      <c r="E6" s="1">
        <v>0.3</v>
      </c>
      <c r="F6">
        <v>3.8081</v>
      </c>
      <c r="G6">
        <v>34.6113</v>
      </c>
      <c r="I6" s="1">
        <v>0.3</v>
      </c>
      <c r="J6">
        <v>41.274900000000002</v>
      </c>
      <c r="K6">
        <v>27.725899999999999</v>
      </c>
      <c r="M6" s="1">
        <v>0.3</v>
      </c>
      <c r="N6">
        <v>4.7270000000000003</v>
      </c>
      <c r="O6">
        <v>3.9441000000000002</v>
      </c>
      <c r="Q6" s="1">
        <v>0.3</v>
      </c>
      <c r="R6">
        <v>7.0853000000000002</v>
      </c>
      <c r="S6">
        <v>3.8481999999999998</v>
      </c>
      <c r="U6" s="1">
        <v>0.3</v>
      </c>
      <c r="V6">
        <v>4.3484999999999996</v>
      </c>
      <c r="W6">
        <v>4.9321000000000002</v>
      </c>
      <c r="Y6" s="1">
        <v>0.3</v>
      </c>
      <c r="Z6">
        <v>4.9176000000000002</v>
      </c>
      <c r="AA6">
        <v>4.5728999999999997</v>
      </c>
      <c r="AC6" s="1">
        <v>0.3</v>
      </c>
      <c r="AD6">
        <v>12.3673</v>
      </c>
      <c r="AE6">
        <v>12.1601</v>
      </c>
    </row>
    <row r="7" spans="1:31" x14ac:dyDescent="0.25">
      <c r="A7" s="1">
        <v>0.4</v>
      </c>
      <c r="B7">
        <v>6.0804999999999998</v>
      </c>
      <c r="C7">
        <v>3.3096000000000001</v>
      </c>
      <c r="E7" s="1">
        <v>0.4</v>
      </c>
      <c r="F7">
        <v>3.9828000000000001</v>
      </c>
      <c r="G7">
        <v>9.0145</v>
      </c>
      <c r="I7" s="1">
        <v>0.4</v>
      </c>
      <c r="J7">
        <v>27.040099999999999</v>
      </c>
      <c r="K7">
        <v>20.484000000000002</v>
      </c>
      <c r="M7" s="1">
        <v>0.4</v>
      </c>
      <c r="N7">
        <v>4.1837</v>
      </c>
      <c r="O7">
        <v>3.6229</v>
      </c>
      <c r="Q7" s="1">
        <v>0.4</v>
      </c>
      <c r="R7">
        <v>4.5651000000000002</v>
      </c>
      <c r="S7">
        <v>3.9903</v>
      </c>
      <c r="U7" s="1">
        <v>0.4</v>
      </c>
      <c r="V7">
        <v>6.9478999999999997</v>
      </c>
      <c r="W7">
        <v>3.7886000000000002</v>
      </c>
      <c r="Y7" s="1">
        <v>0.4</v>
      </c>
      <c r="Z7">
        <v>4.6056999999999997</v>
      </c>
      <c r="AA7">
        <v>4.6128</v>
      </c>
      <c r="AC7" s="1">
        <v>0.4</v>
      </c>
      <c r="AD7">
        <v>16.621700000000001</v>
      </c>
      <c r="AE7">
        <v>16.439</v>
      </c>
    </row>
    <row r="8" spans="1:31" x14ac:dyDescent="0.25">
      <c r="A8" s="1">
        <v>0.5</v>
      </c>
      <c r="B8">
        <v>5.6444999999999999</v>
      </c>
      <c r="C8">
        <v>3.4</v>
      </c>
      <c r="E8" s="1">
        <v>0.5</v>
      </c>
      <c r="F8">
        <v>5.5660999999999996</v>
      </c>
      <c r="G8">
        <v>4.6599000000000004</v>
      </c>
      <c r="I8" s="1">
        <v>0.5</v>
      </c>
      <c r="J8">
        <v>36.637700000000002</v>
      </c>
      <c r="K8">
        <v>26.006399999999999</v>
      </c>
      <c r="M8" s="1">
        <v>0.5</v>
      </c>
      <c r="N8">
        <v>4.5827</v>
      </c>
      <c r="O8">
        <v>3.5969000000000002</v>
      </c>
      <c r="Q8" s="1">
        <v>0.5</v>
      </c>
      <c r="R8">
        <v>5.4726999999999997</v>
      </c>
      <c r="S8">
        <v>3.5270000000000001</v>
      </c>
      <c r="U8" s="1">
        <v>0.5</v>
      </c>
      <c r="V8">
        <v>4.8544999999999998</v>
      </c>
      <c r="W8">
        <v>4.194</v>
      </c>
      <c r="Y8" s="1">
        <v>0.5</v>
      </c>
      <c r="Z8">
        <v>5.3624000000000001</v>
      </c>
      <c r="AA8">
        <v>13.2784</v>
      </c>
      <c r="AC8" s="1">
        <v>0.5</v>
      </c>
      <c r="AD8">
        <v>7.6203000000000003</v>
      </c>
      <c r="AE8">
        <v>20.893999999999998</v>
      </c>
    </row>
    <row r="9" spans="1:31" x14ac:dyDescent="0.25">
      <c r="A9" s="1">
        <v>0.6</v>
      </c>
      <c r="B9">
        <v>5.1905000000000001</v>
      </c>
      <c r="C9">
        <v>3.8332999999999999</v>
      </c>
      <c r="E9" s="1">
        <v>0.6</v>
      </c>
      <c r="F9">
        <v>3.5748000000000002</v>
      </c>
      <c r="G9">
        <v>5.3780999999999999</v>
      </c>
      <c r="I9" s="1">
        <v>0.6</v>
      </c>
      <c r="J9">
        <v>74.222099999999998</v>
      </c>
      <c r="K9">
        <v>72.172600000000003</v>
      </c>
      <c r="M9" s="1">
        <v>0.6</v>
      </c>
      <c r="N9">
        <v>4.7683</v>
      </c>
      <c r="O9">
        <v>4.9955999999999996</v>
      </c>
      <c r="Q9" s="1">
        <v>0.6</v>
      </c>
      <c r="R9">
        <v>8.2527000000000008</v>
      </c>
      <c r="S9">
        <v>3.3500999999999999</v>
      </c>
      <c r="U9" s="1">
        <v>0.6</v>
      </c>
      <c r="V9">
        <v>4.2778</v>
      </c>
      <c r="W9">
        <v>4.7013999999999996</v>
      </c>
      <c r="Y9" s="1">
        <v>0.6</v>
      </c>
      <c r="Z9">
        <v>6.9629000000000003</v>
      </c>
      <c r="AA9">
        <v>16.013200000000001</v>
      </c>
      <c r="AC9" s="1">
        <v>0.6</v>
      </c>
      <c r="AD9">
        <v>4.6609999999999996</v>
      </c>
      <c r="AE9">
        <v>22.37</v>
      </c>
    </row>
    <row r="10" spans="1:31" x14ac:dyDescent="0.25">
      <c r="A10" s="1">
        <v>0.7</v>
      </c>
      <c r="B10">
        <v>5.3769999999999998</v>
      </c>
      <c r="C10">
        <v>4.2392000000000003</v>
      </c>
      <c r="E10" s="1">
        <v>0.7</v>
      </c>
      <c r="F10">
        <v>4.5902000000000003</v>
      </c>
      <c r="G10">
        <v>6.6528</v>
      </c>
      <c r="I10" s="1">
        <v>0.7</v>
      </c>
      <c r="J10">
        <v>33.677199999999999</v>
      </c>
      <c r="K10">
        <v>18.028300000000002</v>
      </c>
      <c r="M10" s="1">
        <v>0.7</v>
      </c>
      <c r="N10">
        <v>3.7025000000000001</v>
      </c>
      <c r="O10">
        <v>3.7825000000000002</v>
      </c>
      <c r="Q10" s="1">
        <v>0.7</v>
      </c>
      <c r="R10">
        <v>31.223700000000001</v>
      </c>
      <c r="S10">
        <v>5.4282000000000004</v>
      </c>
      <c r="U10" s="1">
        <v>0.7</v>
      </c>
      <c r="V10">
        <v>6.1974</v>
      </c>
      <c r="W10">
        <v>4.1656000000000004</v>
      </c>
      <c r="Y10" s="1">
        <v>0.7</v>
      </c>
      <c r="Z10">
        <v>4.6879999999999997</v>
      </c>
      <c r="AA10">
        <v>18.121400000000001</v>
      </c>
      <c r="AC10" s="1">
        <v>0.7</v>
      </c>
      <c r="AD10">
        <v>4.4893999999999998</v>
      </c>
      <c r="AE10">
        <v>21.034500000000001</v>
      </c>
    </row>
    <row r="11" spans="1:31" x14ac:dyDescent="0.25">
      <c r="A11" s="1">
        <v>0.8</v>
      </c>
      <c r="B11">
        <v>6.5686</v>
      </c>
      <c r="C11">
        <v>3.6251000000000002</v>
      </c>
      <c r="E11" s="1">
        <v>0.8</v>
      </c>
      <c r="F11">
        <v>4.8465999999999996</v>
      </c>
      <c r="G11">
        <v>9.4223999999999997</v>
      </c>
      <c r="I11" s="1">
        <v>0.8</v>
      </c>
      <c r="J11">
        <v>19.202200000000001</v>
      </c>
      <c r="K11">
        <v>17.4618</v>
      </c>
      <c r="M11" s="1">
        <v>0.8</v>
      </c>
      <c r="N11">
        <v>4.9935</v>
      </c>
      <c r="O11">
        <v>3.4127000000000001</v>
      </c>
      <c r="Q11" s="1">
        <v>0.8</v>
      </c>
      <c r="R11">
        <v>23.302199999999999</v>
      </c>
      <c r="S11">
        <v>4.4532999999999996</v>
      </c>
      <c r="U11" s="1">
        <v>0.8</v>
      </c>
      <c r="V11">
        <v>5.6675000000000004</v>
      </c>
      <c r="W11">
        <v>3.6404000000000001</v>
      </c>
      <c r="Y11" s="1">
        <v>0.8</v>
      </c>
      <c r="Z11">
        <v>7.0370999999999997</v>
      </c>
      <c r="AA11">
        <v>11.208500000000001</v>
      </c>
      <c r="AC11" s="1">
        <v>0.8</v>
      </c>
      <c r="AD11">
        <v>5.1338999999999997</v>
      </c>
      <c r="AE11">
        <v>24.4359</v>
      </c>
    </row>
    <row r="12" spans="1:31" x14ac:dyDescent="0.25">
      <c r="A12" s="1">
        <v>0.9</v>
      </c>
      <c r="B12">
        <v>13.570399999999999</v>
      </c>
      <c r="C12">
        <v>3.9302999999999999</v>
      </c>
      <c r="E12" s="1">
        <v>0.9</v>
      </c>
      <c r="F12">
        <v>4.1821000000000002</v>
      </c>
      <c r="G12">
        <v>43.991100000000003</v>
      </c>
      <c r="I12" s="1">
        <v>0.9</v>
      </c>
      <c r="J12">
        <v>16.363199999999999</v>
      </c>
      <c r="K12">
        <v>8.2498000000000005</v>
      </c>
      <c r="M12" s="1">
        <v>0.9</v>
      </c>
      <c r="N12">
        <v>4.5141999999999998</v>
      </c>
      <c r="O12">
        <v>3.3313999999999999</v>
      </c>
      <c r="Q12" s="1">
        <v>0.9</v>
      </c>
      <c r="R12">
        <v>12.3453</v>
      </c>
      <c r="S12">
        <v>5.3875999999999999</v>
      </c>
      <c r="U12" s="1">
        <v>0.9</v>
      </c>
      <c r="V12">
        <v>6.1931000000000003</v>
      </c>
      <c r="W12">
        <v>4.0171999999999999</v>
      </c>
      <c r="Y12" s="1">
        <v>0.9</v>
      </c>
      <c r="Z12">
        <v>6.2830000000000004</v>
      </c>
      <c r="AA12">
        <v>5.7030000000000003</v>
      </c>
      <c r="AC12" s="1">
        <v>0.9</v>
      </c>
      <c r="AD12">
        <v>4.4076000000000004</v>
      </c>
      <c r="AE12">
        <v>24.3658</v>
      </c>
    </row>
    <row r="13" spans="1:31" x14ac:dyDescent="0.25">
      <c r="A13" s="1">
        <v>1</v>
      </c>
      <c r="B13">
        <v>43.068800000000003</v>
      </c>
      <c r="C13">
        <v>4.7717999999999998</v>
      </c>
      <c r="E13" s="1">
        <v>1</v>
      </c>
      <c r="F13">
        <v>4.1435000000000004</v>
      </c>
      <c r="G13">
        <v>71.567400000000006</v>
      </c>
      <c r="I13" s="1">
        <v>1</v>
      </c>
      <c r="J13">
        <v>6.1050000000000004</v>
      </c>
      <c r="K13">
        <v>5.1760000000000002</v>
      </c>
      <c r="M13" s="1">
        <v>1</v>
      </c>
      <c r="N13">
        <v>5.0602999999999998</v>
      </c>
      <c r="O13">
        <v>3.6776</v>
      </c>
      <c r="Q13" s="1">
        <v>1</v>
      </c>
      <c r="R13">
        <v>5.3776000000000002</v>
      </c>
      <c r="S13">
        <v>4.2615999999999996</v>
      </c>
      <c r="U13" s="1">
        <v>1</v>
      </c>
      <c r="V13">
        <v>5.3278999999999996</v>
      </c>
      <c r="W13">
        <v>3.536</v>
      </c>
      <c r="Y13" s="1">
        <v>1</v>
      </c>
      <c r="Z13">
        <v>9.9572000000000003</v>
      </c>
      <c r="AA13">
        <v>5.2390999999999996</v>
      </c>
      <c r="AC13" s="1">
        <v>1</v>
      </c>
      <c r="AD13">
        <v>8.2902000000000005</v>
      </c>
      <c r="AE13">
        <v>28.7879</v>
      </c>
    </row>
    <row r="15" spans="1:31" x14ac:dyDescent="0.25">
      <c r="A15" t="s">
        <v>7</v>
      </c>
      <c r="B15">
        <f>AVERAGE(B4:B13)</f>
        <v>10.320679999999999</v>
      </c>
      <c r="C15">
        <f>AVERAGE(C4:C13)</f>
        <v>3.7523400000000002</v>
      </c>
      <c r="F15">
        <f>AVERAGE(F4:F13)</f>
        <v>4.3933</v>
      </c>
      <c r="G15">
        <f>AVERAGE(G4:G13)</f>
        <v>31.342600000000004</v>
      </c>
      <c r="J15">
        <f>AVERAGE(J4:J13)</f>
        <v>54.911309999999993</v>
      </c>
      <c r="K15">
        <f>AVERAGE(K4:K13)</f>
        <v>38.296129999999991</v>
      </c>
      <c r="N15">
        <f>AVERAGE(N4:N13)</f>
        <v>4.5913199999999996</v>
      </c>
      <c r="O15">
        <f>AVERAGE(O4:O13)</f>
        <v>3.8846400000000001</v>
      </c>
      <c r="R15">
        <f>AVERAGE(R4:R13)</f>
        <v>11.327720000000001</v>
      </c>
      <c r="S15">
        <f>AVERAGE(S4:S13)</f>
        <v>4.4490800000000004</v>
      </c>
      <c r="V15">
        <f>AVERAGE(V4:V13)</f>
        <v>5.6822400000000002</v>
      </c>
      <c r="W15">
        <f>AVERAGE(W4:W13)</f>
        <v>4.1097200000000011</v>
      </c>
      <c r="Z15">
        <f>AVERAGE(Z4:Z13)</f>
        <v>5.8436900000000005</v>
      </c>
      <c r="AA15">
        <f>AVERAGE(AA4:AA13)</f>
        <v>8.85961</v>
      </c>
      <c r="AD15">
        <f>AVERAGE(AD4:AD13)</f>
        <v>8.6280099999999997</v>
      </c>
      <c r="AE15">
        <f>AVERAGE(AE4:AE13)</f>
        <v>18.365200000000002</v>
      </c>
    </row>
    <row r="16" spans="1:31" x14ac:dyDescent="0.25">
      <c r="A16" t="s">
        <v>8</v>
      </c>
      <c r="B16">
        <f>STDEV(B4:B13)</f>
        <v>11.770260048085412</v>
      </c>
      <c r="C16">
        <f>STDEV(C4:C13)</f>
        <v>0.49504183482026998</v>
      </c>
      <c r="F16">
        <f>STDEV(F4:F13)</f>
        <v>0.63853223707012774</v>
      </c>
      <c r="G16">
        <f>STDEV(G4:G13)</f>
        <v>28.386990442141311</v>
      </c>
      <c r="J16">
        <f>STDEV(J4:J13)</f>
        <v>53.677025980839019</v>
      </c>
      <c r="K16">
        <f>STDEV(K4:K13)</f>
        <v>34.611900682827134</v>
      </c>
      <c r="N16">
        <f>STDEV(N4:N13)</f>
        <v>0.47334664957794576</v>
      </c>
      <c r="O16">
        <f>STDEV(O4:O13)</f>
        <v>0.52129858409339325</v>
      </c>
      <c r="R16">
        <f>STDEV(R4:R13)</f>
        <v>8.8725852811154589</v>
      </c>
      <c r="S16">
        <f>STDEV(S4:S13)</f>
        <v>0.8323471295078706</v>
      </c>
      <c r="V16">
        <f>STDEV(V4:V13)</f>
        <v>1.070265025537545</v>
      </c>
      <c r="W16">
        <f>STDEV(W4:W13)</f>
        <v>0.45330967046085191</v>
      </c>
      <c r="Z16">
        <f>STDEV(Z4:Z13)</f>
        <v>1.8122903866225288</v>
      </c>
      <c r="AA16">
        <f>STDEV(AA4:AA13)</f>
        <v>5.3010745146516189</v>
      </c>
      <c r="AD16">
        <f>STDEV(AD4:AD13)</f>
        <v>5.2213355137997635</v>
      </c>
      <c r="AE16">
        <f>STDEV(AE4:AE13)</f>
        <v>7.682481708840351</v>
      </c>
    </row>
    <row r="17" spans="1:42" x14ac:dyDescent="0.25">
      <c r="A17" t="s">
        <v>9</v>
      </c>
      <c r="B17">
        <f>2*B16</f>
        <v>23.540520096170823</v>
      </c>
      <c r="C17">
        <f>2*C16</f>
        <v>0.99008366964053995</v>
      </c>
      <c r="F17">
        <f>2*F16</f>
        <v>1.2770644741402555</v>
      </c>
      <c r="G17">
        <f>2*G16</f>
        <v>56.773980884282622</v>
      </c>
      <c r="J17">
        <f>2*J16</f>
        <v>107.35405196167804</v>
      </c>
      <c r="K17">
        <f>2*K16</f>
        <v>69.223801365654268</v>
      </c>
      <c r="N17">
        <f>2*N16</f>
        <v>0.94669329915589151</v>
      </c>
      <c r="O17">
        <f>2*O16</f>
        <v>1.0425971681867865</v>
      </c>
      <c r="R17">
        <f>2*R16</f>
        <v>17.745170562230918</v>
      </c>
      <c r="S17">
        <f>2*S16</f>
        <v>1.6646942590157412</v>
      </c>
      <c r="V17">
        <f>2*V16</f>
        <v>2.14053005107509</v>
      </c>
      <c r="W17">
        <f>2*W16</f>
        <v>0.90661934092170382</v>
      </c>
      <c r="Z17">
        <f>2*Z16</f>
        <v>3.6245807732450577</v>
      </c>
      <c r="AA17">
        <f>2*AA16</f>
        <v>10.602149029303238</v>
      </c>
      <c r="AD17">
        <f>2*AD16</f>
        <v>10.442671027599527</v>
      </c>
      <c r="AE17">
        <f>2*AE16</f>
        <v>15.364963417680702</v>
      </c>
    </row>
    <row r="18" spans="1:42" x14ac:dyDescent="0.25">
      <c r="A18" t="s">
        <v>10</v>
      </c>
      <c r="B18">
        <f>B15+B17</f>
        <v>33.861200096170819</v>
      </c>
      <c r="C18">
        <f>C15+C17</f>
        <v>4.74242366964054</v>
      </c>
      <c r="F18">
        <f>F15+F17</f>
        <v>5.6703644741402552</v>
      </c>
      <c r="G18">
        <f>G15+G17</f>
        <v>88.116580884282627</v>
      </c>
      <c r="J18">
        <f>J15+J17</f>
        <v>162.26536196167802</v>
      </c>
      <c r="K18">
        <f>K15+K17</f>
        <v>107.51993136565426</v>
      </c>
      <c r="N18">
        <f>N15+N17</f>
        <v>5.5380132991558915</v>
      </c>
      <c r="O18">
        <f>O15+O17</f>
        <v>4.927237168186787</v>
      </c>
      <c r="R18">
        <f>R15+R17</f>
        <v>29.072890562230917</v>
      </c>
      <c r="S18">
        <f>S15+S17</f>
        <v>6.1137742590157416</v>
      </c>
      <c r="V18">
        <f>V15+V17</f>
        <v>7.8227700510750902</v>
      </c>
      <c r="W18">
        <f>W15+W17</f>
        <v>5.0163393409217054</v>
      </c>
      <c r="Z18">
        <f>Z15+Z17</f>
        <v>9.4682707732450577</v>
      </c>
      <c r="AA18">
        <f>AA15+AA17</f>
        <v>19.461759029303238</v>
      </c>
      <c r="AD18">
        <f>AD15+AD17</f>
        <v>19.070681027599527</v>
      </c>
      <c r="AE18">
        <f>AE15+AE17</f>
        <v>33.7301634176807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10.7871875</v>
      </c>
      <c r="K26">
        <f>AVERAGE(C3,G3,K3,O3,S3,W3,AA3,AE3)</f>
        <v>15.2502</v>
      </c>
      <c r="N26">
        <f>J27-J26</f>
        <v>8.7933375000000016</v>
      </c>
      <c r="O26">
        <f>K27-K26</f>
        <v>8.9845749999999995</v>
      </c>
      <c r="P26" s="1">
        <v>0.1</v>
      </c>
      <c r="Q26">
        <f>N26/J26*100</f>
        <v>81.5164981604334</v>
      </c>
      <c r="R26">
        <f>O26/K26*100</f>
        <v>58.914473252809799</v>
      </c>
      <c r="U26">
        <f>J26</f>
        <v>10.7871875</v>
      </c>
      <c r="V26">
        <f>K26</f>
        <v>15.2502</v>
      </c>
      <c r="W26">
        <f>Q26</f>
        <v>81.5164981604334</v>
      </c>
      <c r="X26">
        <f>Q27</f>
        <v>163.99582838436802</v>
      </c>
      <c r="Y26">
        <f>Q28</f>
        <v>-1.5593730988730605</v>
      </c>
      <c r="Z26">
        <f>Q29</f>
        <v>-14.218256612300467</v>
      </c>
      <c r="AA26">
        <f>Q30</f>
        <v>-12.232799327906374</v>
      </c>
      <c r="AB26">
        <f>Q31</f>
        <v>29.679422926504245</v>
      </c>
      <c r="AC26">
        <f>Q32</f>
        <v>8.8622497754859726</v>
      </c>
      <c r="AD26">
        <f>Q33</f>
        <v>-11.061618239230572</v>
      </c>
      <c r="AE26">
        <f>Q34</f>
        <v>-21.366319997682428</v>
      </c>
      <c r="AF26">
        <f>Q35</f>
        <v>1.1970219299516223</v>
      </c>
      <c r="AG26">
        <f>R26</f>
        <v>58.914473252809799</v>
      </c>
      <c r="AH26">
        <f>R27</f>
        <v>46.189394237452625</v>
      </c>
      <c r="AI26">
        <f>R28</f>
        <v>-21.621683650050468</v>
      </c>
      <c r="AJ26">
        <f>R29</f>
        <v>-46.507504819608918</v>
      </c>
      <c r="AK26">
        <f>R30</f>
        <v>-34.79052733734639</v>
      </c>
      <c r="AL26">
        <f>R31</f>
        <v>8.8627526196377584</v>
      </c>
      <c r="AM26">
        <f>R32</f>
        <v>-33.236531324179353</v>
      </c>
      <c r="AN26">
        <f>R33</f>
        <v>-36.34501514734233</v>
      </c>
      <c r="AO26">
        <f>R34</f>
        <v>-18.873031173361653</v>
      </c>
      <c r="AP26">
        <f>R35</f>
        <v>4.1112575572779484</v>
      </c>
    </row>
    <row r="27" spans="1:42" x14ac:dyDescent="0.25">
      <c r="I27" s="1">
        <v>0.1</v>
      </c>
      <c r="J27">
        <f>AVERAGE(B4,F4,J4,N4,R4,V4,Z4,AD4)</f>
        <v>19.580525000000002</v>
      </c>
      <c r="K27">
        <f>AVERAGE(C4,G4,K4,O4,S4,W4,AA4,AE4)</f>
        <v>24.234774999999999</v>
      </c>
      <c r="N27">
        <f>J28-J26</f>
        <v>17.690537499999998</v>
      </c>
      <c r="O27">
        <f>K28-K26</f>
        <v>7.0439749999999997</v>
      </c>
      <c r="P27" s="1">
        <v>0.2</v>
      </c>
      <c r="Q27">
        <f>N27/J26*100</f>
        <v>163.99582838436802</v>
      </c>
      <c r="R27">
        <f>O27/K26*100</f>
        <v>46.189394237452625</v>
      </c>
    </row>
    <row r="28" spans="1:42" x14ac:dyDescent="0.25">
      <c r="I28" s="1">
        <v>0.2</v>
      </c>
      <c r="J28">
        <f>AVERAGE(B5,F5,J5,N5,R5,V5,Z5,AD5)</f>
        <v>28.477725</v>
      </c>
      <c r="K28">
        <f>AVERAGE(C5,G5,K5,O5,S5,W5,AA5,AE5)</f>
        <v>22.294174999999999</v>
      </c>
      <c r="N28">
        <f>J29-J26</f>
        <v>-0.16821249999999743</v>
      </c>
      <c r="O28">
        <f>K29-K26</f>
        <v>-3.2973499999999962</v>
      </c>
      <c r="P28" s="1">
        <v>0.3</v>
      </c>
      <c r="Q28">
        <f>N28/J26*100</f>
        <v>-1.5593730988730605</v>
      </c>
      <c r="R28">
        <f>O28/K26*100</f>
        <v>-21.621683650050468</v>
      </c>
    </row>
    <row r="29" spans="1:42" x14ac:dyDescent="0.25">
      <c r="I29" s="1">
        <v>0.3</v>
      </c>
      <c r="J29">
        <f>AVERAGE(B6,F6,J6,N6,R6,V6,Z6,AD6)</f>
        <v>10.618975000000002</v>
      </c>
      <c r="K29">
        <f>AVERAGE(C6,G6,K6,O6,S6,W6,AA6,AE6)</f>
        <v>11.952850000000003</v>
      </c>
      <c r="N29">
        <f>J30-J26</f>
        <v>-1.5337499999999995</v>
      </c>
      <c r="O29">
        <f>K30-K26</f>
        <v>-7.0924874999999989</v>
      </c>
      <c r="P29" s="1">
        <v>0.4</v>
      </c>
      <c r="Q29">
        <f>N29/J26*100</f>
        <v>-14.218256612300467</v>
      </c>
      <c r="R29">
        <f>O29/K26*100</f>
        <v>-46.507504819608918</v>
      </c>
    </row>
    <row r="30" spans="1:42" x14ac:dyDescent="0.25">
      <c r="I30" s="1">
        <v>0.4</v>
      </c>
      <c r="J30">
        <f>AVERAGE(B7,F7,J7,N7,R7,V7,Z7,AD7)</f>
        <v>9.2534375000000004</v>
      </c>
      <c r="K30">
        <f>AVERAGE(C7,G7,K7,O7,S7,W7,AA7,AE7)</f>
        <v>8.1577125000000006</v>
      </c>
      <c r="N30">
        <f>J31-J26</f>
        <v>-1.3195750000000004</v>
      </c>
      <c r="O30">
        <f>K31-K26</f>
        <v>-5.3056249999999991</v>
      </c>
      <c r="P30" s="1">
        <v>0.5</v>
      </c>
      <c r="Q30">
        <f>N30/J26*100</f>
        <v>-12.232799327906374</v>
      </c>
      <c r="R30">
        <f>O30/K26*100</f>
        <v>-34.79052733734639</v>
      </c>
    </row>
    <row r="31" spans="1:42" x14ac:dyDescent="0.25">
      <c r="I31" s="1">
        <v>0.5</v>
      </c>
      <c r="J31">
        <f>AVERAGE(B8,F8,J8,N8,R8,V8,Z8,AD8)</f>
        <v>9.4676124999999995</v>
      </c>
      <c r="K31">
        <f>AVERAGE(C8,G8,K8,O8,S8,W8,AA8,AE8)</f>
        <v>9.9445750000000004</v>
      </c>
      <c r="N31">
        <f>J32-J26</f>
        <v>3.2015750000000001</v>
      </c>
      <c r="O31">
        <f>K32-K26</f>
        <v>1.3515874999999973</v>
      </c>
      <c r="P31" s="1">
        <v>0.6</v>
      </c>
      <c r="Q31">
        <f>N31/J26*100</f>
        <v>29.679422926504245</v>
      </c>
      <c r="R31">
        <f>O31/K26*100</f>
        <v>8.8627526196377584</v>
      </c>
    </row>
    <row r="32" spans="1:42" x14ac:dyDescent="0.25">
      <c r="I32" s="1">
        <v>0.6</v>
      </c>
      <c r="J32">
        <f>AVERAGE(B9,F9,J9,N9,R9,V9,Z9,AD9)</f>
        <v>13.9887625</v>
      </c>
      <c r="K32">
        <f>AVERAGE(C9,G9,K9,O9,S9,W9,AA9,AE9)</f>
        <v>16.601787499999997</v>
      </c>
      <c r="N32">
        <f>J33-J26</f>
        <v>0.95598750000000088</v>
      </c>
      <c r="O32">
        <f>K33-K26</f>
        <v>-5.0686374999999995</v>
      </c>
      <c r="P32" s="1">
        <v>0.7</v>
      </c>
      <c r="Q32">
        <f>N32/J26*100</f>
        <v>8.8622497754859726</v>
      </c>
      <c r="R32">
        <f>O32/K26*100</f>
        <v>-33.236531324179353</v>
      </c>
    </row>
    <row r="33" spans="1:18" x14ac:dyDescent="0.25">
      <c r="I33" s="1">
        <v>0.7</v>
      </c>
      <c r="J33">
        <f>AVERAGE(B10,F10,J10,N10,R10,V10,Z10,AD10)</f>
        <v>11.743175000000001</v>
      </c>
      <c r="K33">
        <f>AVERAGE(C10,G10,K10,O10,S10,W10,AA10,AE10)</f>
        <v>10.1815625</v>
      </c>
      <c r="N33">
        <f>J34-J26</f>
        <v>-1.1932375000000004</v>
      </c>
      <c r="O33">
        <f>K34-K26</f>
        <v>-5.5426874999999995</v>
      </c>
      <c r="P33" s="1">
        <v>0.8</v>
      </c>
      <c r="Q33">
        <f>N33/J26*100</f>
        <v>-11.061618239230572</v>
      </c>
      <c r="R33">
        <f>O33/K26*100</f>
        <v>-36.34501514734233</v>
      </c>
    </row>
    <row r="34" spans="1:18" x14ac:dyDescent="0.25">
      <c r="I34" s="1">
        <v>0.8</v>
      </c>
      <c r="J34">
        <f>AVERAGE(B11,F11,J11,N11,R11,V11,Z11,AD11)</f>
        <v>9.5939499999999995</v>
      </c>
      <c r="K34">
        <f>AVERAGE(C11,G11,K11,O11,S11,W11,AA11,AE11)</f>
        <v>9.7075125</v>
      </c>
      <c r="N34">
        <f>J35-J26</f>
        <v>-2.3048249999999992</v>
      </c>
      <c r="O34">
        <f>K35-K26</f>
        <v>-2.8781749999999988</v>
      </c>
      <c r="P34" s="1">
        <v>0.9</v>
      </c>
      <c r="Q34">
        <f>N34/J26*100</f>
        <v>-21.366319997682428</v>
      </c>
      <c r="R34">
        <f>O34/K26*100</f>
        <v>-18.873031173361653</v>
      </c>
    </row>
    <row r="35" spans="1:18" x14ac:dyDescent="0.25">
      <c r="I35" s="1">
        <v>0.9</v>
      </c>
      <c r="J35">
        <f>AVERAGE(B12,F12,J12,N12,R12,V12,Z12,AD12)</f>
        <v>8.4823625000000007</v>
      </c>
      <c r="K35">
        <f>AVERAGE(C12,G12,K12,O12,S12,W12,AA12,AE12)</f>
        <v>12.372025000000001</v>
      </c>
      <c r="N35">
        <f>J36-J26</f>
        <v>0.12912500000000016</v>
      </c>
      <c r="O35">
        <f>K36-K26</f>
        <v>0.62697500000000161</v>
      </c>
      <c r="P35" s="1">
        <v>1</v>
      </c>
      <c r="Q35">
        <f>N35/J26*100</f>
        <v>1.1970219299516223</v>
      </c>
      <c r="R35">
        <f>O35/K26*100</f>
        <v>4.1112575572779484</v>
      </c>
    </row>
    <row r="36" spans="1:18" x14ac:dyDescent="0.25">
      <c r="I36" s="1">
        <v>1</v>
      </c>
      <c r="J36">
        <f>AVERAGE(B13,F13,J13,N13,R13,V13,Z13,AD13)</f>
        <v>10.9163125</v>
      </c>
      <c r="K36">
        <f>AVERAGE(C13,G13,K13,O13,S13,W13,AA13,AE13)</f>
        <v>15.877175000000001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6.6214000000000004</v>
      </c>
      <c r="C41">
        <f>C3</f>
        <v>3.5318999999999998</v>
      </c>
    </row>
    <row r="42" spans="1:18" x14ac:dyDescent="0.25">
      <c r="A42" s="1">
        <v>2</v>
      </c>
      <c r="B42">
        <f>F3</f>
        <v>4.6162000000000001</v>
      </c>
      <c r="C42">
        <f>G3</f>
        <v>43.071100000000001</v>
      </c>
    </row>
    <row r="43" spans="1:18" x14ac:dyDescent="0.25">
      <c r="A43" s="1">
        <v>3</v>
      </c>
      <c r="B43">
        <f>J3</f>
        <v>35.884700000000002</v>
      </c>
      <c r="C43">
        <f>K3</f>
        <v>48.023000000000003</v>
      </c>
    </row>
    <row r="44" spans="1:18" x14ac:dyDescent="0.25">
      <c r="A44" s="1">
        <v>4</v>
      </c>
      <c r="B44">
        <f>N3</f>
        <v>4.4393000000000002</v>
      </c>
      <c r="C44">
        <f>O3</f>
        <v>4.2636000000000003</v>
      </c>
    </row>
    <row r="45" spans="1:18" x14ac:dyDescent="0.25">
      <c r="A45" s="1">
        <v>5</v>
      </c>
      <c r="B45">
        <f>R3</f>
        <v>6.3784999999999998</v>
      </c>
      <c r="C45">
        <f>S3</f>
        <v>5.2293000000000003</v>
      </c>
    </row>
    <row r="46" spans="1:18" x14ac:dyDescent="0.25">
      <c r="A46" s="1">
        <v>6</v>
      </c>
      <c r="B46">
        <f>V3</f>
        <v>6.0125999999999999</v>
      </c>
      <c r="C46">
        <f>W3</f>
        <v>3.8831000000000002</v>
      </c>
    </row>
    <row r="47" spans="1:18" x14ac:dyDescent="0.25">
      <c r="A47" s="1">
        <v>7</v>
      </c>
      <c r="B47">
        <f>Z3</f>
        <v>4.2464000000000004</v>
      </c>
      <c r="C47">
        <f>AA3</f>
        <v>4.1394000000000002</v>
      </c>
    </row>
    <row r="48" spans="1:18" x14ac:dyDescent="0.25">
      <c r="A48" s="1">
        <v>8</v>
      </c>
      <c r="B48">
        <f>AD3</f>
        <v>18.098400000000002</v>
      </c>
      <c r="C48">
        <f>AE3</f>
        <v>9.8602000000000007</v>
      </c>
    </row>
    <row r="50" spans="1:3" x14ac:dyDescent="0.25">
      <c r="A50" t="s">
        <v>19</v>
      </c>
      <c r="B50">
        <f>AVERAGE(B41:B48)</f>
        <v>10.7871875</v>
      </c>
      <c r="C50">
        <f>AVERAGE(C41:C48)</f>
        <v>15.2502</v>
      </c>
    </row>
    <row r="51" spans="1:3" x14ac:dyDescent="0.25">
      <c r="A51" t="s">
        <v>8</v>
      </c>
      <c r="B51">
        <f>STDEV(B41:B48)</f>
        <v>11.110385246173642</v>
      </c>
      <c r="C51">
        <f>STDEV(C41:C48)</f>
        <v>18.853624914664483</v>
      </c>
    </row>
    <row r="52" spans="1:3" x14ac:dyDescent="0.25">
      <c r="A52" t="s">
        <v>20</v>
      </c>
      <c r="B52">
        <f>1.5*B51</f>
        <v>16.665577869260463</v>
      </c>
      <c r="C52">
        <f>1.5*C51</f>
        <v>28.280437371996726</v>
      </c>
    </row>
    <row r="53" spans="1:3" x14ac:dyDescent="0.25">
      <c r="A53" t="s">
        <v>9</v>
      </c>
      <c r="B53">
        <f>2*B51</f>
        <v>22.220770492347285</v>
      </c>
      <c r="C53">
        <f>2*C51</f>
        <v>37.707249829328966</v>
      </c>
    </row>
    <row r="54" spans="1:3" x14ac:dyDescent="0.25">
      <c r="A54" t="s">
        <v>21</v>
      </c>
      <c r="B54">
        <f>B50+B52</f>
        <v>27.452765369260462</v>
      </c>
      <c r="C54">
        <f>C50+C52</f>
        <v>43.530637371996725</v>
      </c>
    </row>
    <row r="55" spans="1:3" x14ac:dyDescent="0.25">
      <c r="A55" t="s">
        <v>10</v>
      </c>
      <c r="B55">
        <f>B50+B53</f>
        <v>33.007957992347286</v>
      </c>
      <c r="C55">
        <f>C50+C53</f>
        <v>52.957449829328965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2015-05-25T01:46:59Z</dcterms:created>
  <dcterms:modified xsi:type="dcterms:W3CDTF">2015-06-15T04:39:21Z</dcterms:modified>
</cp:coreProperties>
</file>