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D18" i="1" s="1"/>
  <c r="AA16" i="1"/>
  <c r="AA17" i="1" s="1"/>
  <c r="AA18" i="1" s="1"/>
  <c r="Z16" i="1"/>
  <c r="Z17" i="1" s="1"/>
  <c r="Z18" i="1" s="1"/>
  <c r="AA15" i="1"/>
  <c r="Z15" i="1"/>
  <c r="W18" i="1"/>
  <c r="W17" i="1"/>
  <c r="W16" i="1"/>
  <c r="V16" i="1"/>
  <c r="V17" i="1" s="1"/>
  <c r="V18" i="1" s="1"/>
  <c r="W15" i="1"/>
  <c r="V15" i="1"/>
  <c r="S16" i="1"/>
  <c r="S17" i="1" s="1"/>
  <c r="S18" i="1" s="1"/>
  <c r="R16" i="1"/>
  <c r="R17" i="1" s="1"/>
  <c r="R18" i="1" s="1"/>
  <c r="S15" i="1"/>
  <c r="R15" i="1"/>
  <c r="O17" i="1"/>
  <c r="O18" i="1" s="1"/>
  <c r="O16" i="1"/>
  <c r="N16" i="1"/>
  <c r="N17" i="1" s="1"/>
  <c r="N18" i="1" s="1"/>
  <c r="O15" i="1"/>
  <c r="N15" i="1"/>
  <c r="K18" i="1"/>
  <c r="K17" i="1"/>
  <c r="K16" i="1"/>
  <c r="J16" i="1"/>
  <c r="J17" i="1" s="1"/>
  <c r="J18" i="1" s="1"/>
  <c r="K15" i="1"/>
  <c r="J15" i="1"/>
  <c r="G18" i="1"/>
  <c r="G17" i="1"/>
  <c r="G16" i="1"/>
  <c r="F16" i="1"/>
  <c r="F17" i="1" s="1"/>
  <c r="G15" i="1"/>
  <c r="F15" i="1"/>
  <c r="F18" i="1" s="1"/>
  <c r="C18" i="1"/>
  <c r="B18" i="1"/>
  <c r="C17" i="1"/>
  <c r="B17" i="1"/>
  <c r="C16" i="1"/>
  <c r="B16" i="1"/>
  <c r="C15" i="1"/>
  <c r="B15" i="1"/>
  <c r="N29" i="1" l="1"/>
  <c r="Q29" i="1" s="1"/>
  <c r="Z26" i="1" s="1"/>
  <c r="O33" i="1"/>
  <c r="R33" i="1" s="1"/>
  <c r="AN26" i="1" s="1"/>
  <c r="O26" i="1"/>
  <c r="R26" i="1" s="1"/>
  <c r="AG26" i="1" s="1"/>
  <c r="O27" i="1"/>
  <c r="R27" i="1" s="1"/>
  <c r="AH26" i="1" s="1"/>
  <c r="O35" i="1"/>
  <c r="R35" i="1" s="1"/>
  <c r="AP26" i="1" s="1"/>
  <c r="N33" i="1"/>
  <c r="Q33" i="1" s="1"/>
  <c r="AD26" i="1" s="1"/>
  <c r="B51" i="1"/>
  <c r="C51" i="1"/>
  <c r="O34" i="1"/>
  <c r="R34" i="1" s="1"/>
  <c r="AO26" i="1" s="1"/>
  <c r="N35" i="1"/>
  <c r="Q35" i="1" s="1"/>
  <c r="AF26" i="1" s="1"/>
  <c r="B52" i="1"/>
  <c r="B53" i="1"/>
  <c r="C52" i="1"/>
  <c r="C53" i="1"/>
  <c r="N32" i="1"/>
  <c r="Q32" i="1" s="1"/>
  <c r="AC26" i="1" s="1"/>
  <c r="N30" i="1"/>
  <c r="Q30" i="1" s="1"/>
  <c r="AA26" i="1" s="1"/>
  <c r="O30" i="1"/>
  <c r="R30" i="1" s="1"/>
  <c r="AK26" i="1" s="1"/>
  <c r="O31" i="1"/>
  <c r="R31" i="1" s="1"/>
  <c r="AL26" i="1" s="1"/>
  <c r="C50" i="1"/>
  <c r="N31" i="1"/>
  <c r="Q31" i="1" s="1"/>
  <c r="AB26" i="1" s="1"/>
  <c r="B50" i="1"/>
  <c r="N26" i="1"/>
  <c r="Q26" i="1" s="1"/>
  <c r="W26" i="1" s="1"/>
  <c r="N34" i="1"/>
  <c r="Q34" i="1" s="1"/>
  <c r="AE26" i="1" s="1"/>
  <c r="U26" i="1"/>
  <c r="O29" i="1"/>
  <c r="R29" i="1" s="1"/>
  <c r="AJ26" i="1" s="1"/>
  <c r="N27" i="1"/>
  <c r="Q27" i="1" s="1"/>
  <c r="X26" i="1" s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<sst xmlns="http://schemas.openxmlformats.org/spreadsheetml/2006/main" count="48" uniqueCount="22">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</sst>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AD3" sqref="AD3: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17.777100000000001</v>
      </c>
      <c r="C3">
        <v>4.7975000000000003</v>
      </c>
      <c r="E3" s="1">
        <v>525</v>
      </c>
      <c r="F3">
        <v>14.9025</v>
      </c>
      <c r="G3">
        <v>8.6989999999999998</v>
      </c>
      <c r="I3" s="1">
        <v>525</v>
      </c>
      <c r="J3">
        <v>7.9112999999999998</v>
      </c>
      <c r="K3">
        <v>6.7050999999999998</v>
      </c>
      <c r="M3" s="1">
        <v>525</v>
      </c>
      <c r="N3">
        <v>6.7441000000000004</v>
      </c>
      <c r="O3">
        <v>5.4722</v>
      </c>
      <c r="Q3" s="1">
        <v>525</v>
      </c>
      <c r="U3" s="1">
        <v>525</v>
      </c>
      <c r="V3">
        <v>23.4299</v>
      </c>
      <c r="W3">
        <v>21.373100000000001</v>
      </c>
      <c r="Y3" s="1">
        <v>525</v>
      </c>
      <c r="Z3">
        <v>5.1416000000000004</v>
      </c>
      <c r="AA3">
        <v>9.6128</v>
      </c>
      <c r="AC3" s="1">
        <v>525</v>
      </c>
    </row>
    <row r="4" spans="1:31" x14ac:dyDescent="0.25">
      <c r="A4" s="1">
        <v>0.1</v>
      </c>
      <c r="B4">
        <v>20.821000000000002</v>
      </c>
      <c r="C4">
        <v>5.3048999999999999</v>
      </c>
      <c r="E4" s="1">
        <v>0.1</v>
      </c>
      <c r="F4">
        <v>9.6478000000000002</v>
      </c>
      <c r="G4">
        <v>11.6509</v>
      </c>
      <c r="I4" s="1">
        <v>0.1</v>
      </c>
      <c r="J4">
        <v>10.5244</v>
      </c>
      <c r="K4">
        <v>6.7587000000000002</v>
      </c>
      <c r="M4" s="1">
        <v>0.1</v>
      </c>
      <c r="N4">
        <v>8.7340999999999998</v>
      </c>
      <c r="O4">
        <v>4.3708</v>
      </c>
      <c r="Q4" s="1">
        <v>0.1</v>
      </c>
      <c r="U4" s="1">
        <v>0.1</v>
      </c>
      <c r="V4">
        <v>22.245699999999999</v>
      </c>
      <c r="W4">
        <v>27.660599999999999</v>
      </c>
      <c r="Y4" s="1">
        <v>0.1</v>
      </c>
      <c r="Z4">
        <v>5.9261999999999997</v>
      </c>
      <c r="AC4" s="1">
        <v>0.1</v>
      </c>
    </row>
    <row r="5" spans="1:31" x14ac:dyDescent="0.25">
      <c r="A5" s="1">
        <v>0.2</v>
      </c>
      <c r="B5">
        <v>16.9436</v>
      </c>
      <c r="C5">
        <v>4.6456</v>
      </c>
      <c r="E5" s="1">
        <v>0.2</v>
      </c>
      <c r="F5">
        <v>21.4255</v>
      </c>
      <c r="G5">
        <v>13.855600000000001</v>
      </c>
      <c r="I5" s="1">
        <v>0.2</v>
      </c>
      <c r="K5">
        <v>11.476000000000001</v>
      </c>
      <c r="M5" s="1">
        <v>0.2</v>
      </c>
      <c r="N5">
        <v>7.3579999999999997</v>
      </c>
      <c r="O5">
        <v>4.7130999999999998</v>
      </c>
      <c r="Q5" s="1">
        <v>0.2</v>
      </c>
      <c r="U5" s="1">
        <v>0.2</v>
      </c>
      <c r="V5">
        <v>33.201599999999999</v>
      </c>
      <c r="W5">
        <v>16.7865</v>
      </c>
      <c r="Y5" s="1">
        <v>0.2</v>
      </c>
      <c r="Z5">
        <v>3.6351</v>
      </c>
      <c r="AA5">
        <v>6.7328000000000001</v>
      </c>
      <c r="AC5" s="1">
        <v>0.2</v>
      </c>
    </row>
    <row r="6" spans="1:31" x14ac:dyDescent="0.25">
      <c r="A6" s="1">
        <v>0.3</v>
      </c>
      <c r="B6">
        <v>22.1189</v>
      </c>
      <c r="C6">
        <v>7.9420000000000002</v>
      </c>
      <c r="E6" s="1">
        <v>0.3</v>
      </c>
      <c r="F6">
        <v>31.238099999999999</v>
      </c>
      <c r="G6">
        <v>8.5371000000000006</v>
      </c>
      <c r="I6" s="1">
        <v>0.3</v>
      </c>
      <c r="J6">
        <v>14.7105</v>
      </c>
      <c r="K6">
        <v>11.876200000000001</v>
      </c>
      <c r="M6" s="1">
        <v>0.3</v>
      </c>
      <c r="N6">
        <v>6.9325000000000001</v>
      </c>
      <c r="O6">
        <v>6.1017999999999999</v>
      </c>
      <c r="Q6" s="1">
        <v>0.3</v>
      </c>
      <c r="U6" s="1">
        <v>0.3</v>
      </c>
      <c r="V6">
        <v>19.4437</v>
      </c>
      <c r="W6">
        <v>15.705500000000001</v>
      </c>
      <c r="Y6" s="1">
        <v>0.3</v>
      </c>
      <c r="Z6">
        <v>3.4864000000000002</v>
      </c>
      <c r="AA6">
        <v>5.6755000000000004</v>
      </c>
      <c r="AC6" s="1">
        <v>0.3</v>
      </c>
    </row>
    <row r="7" spans="1:31" x14ac:dyDescent="0.25">
      <c r="A7" s="1">
        <v>0.4</v>
      </c>
      <c r="B7">
        <v>18.6922</v>
      </c>
      <c r="C7">
        <v>7.7876000000000003</v>
      </c>
      <c r="E7" s="1">
        <v>0.4</v>
      </c>
      <c r="F7">
        <v>29.846499999999999</v>
      </c>
      <c r="G7">
        <v>7.6726999999999999</v>
      </c>
      <c r="I7" s="1">
        <v>0.4</v>
      </c>
      <c r="J7">
        <v>16.331299999999999</v>
      </c>
      <c r="K7">
        <v>8.1506000000000007</v>
      </c>
      <c r="M7" s="1">
        <v>0.4</v>
      </c>
      <c r="N7">
        <v>7.7876000000000003</v>
      </c>
      <c r="O7">
        <v>6.34</v>
      </c>
      <c r="Q7" s="1">
        <v>0.4</v>
      </c>
      <c r="U7" s="1">
        <v>0.4</v>
      </c>
      <c r="V7">
        <v>13.1012</v>
      </c>
      <c r="W7">
        <v>21.0581</v>
      </c>
      <c r="Y7" s="1">
        <v>0.4</v>
      </c>
      <c r="Z7">
        <v>6.6670999999999996</v>
      </c>
      <c r="AA7">
        <v>5.4832999999999998</v>
      </c>
      <c r="AC7" s="1">
        <v>0.4</v>
      </c>
    </row>
    <row r="8" spans="1:31" x14ac:dyDescent="0.25">
      <c r="A8" s="1">
        <v>0.5</v>
      </c>
      <c r="B8">
        <v>21.190899999999999</v>
      </c>
      <c r="C8">
        <v>4.1120000000000001</v>
      </c>
      <c r="E8" s="1">
        <v>0.5</v>
      </c>
      <c r="G8">
        <v>23.060099999999998</v>
      </c>
      <c r="I8" s="1">
        <v>0.5</v>
      </c>
      <c r="J8">
        <v>7.9241000000000001</v>
      </c>
      <c r="K8">
        <v>11.952999999999999</v>
      </c>
      <c r="M8" s="1">
        <v>0.5</v>
      </c>
      <c r="N8">
        <v>6.4633000000000003</v>
      </c>
      <c r="O8">
        <v>6.3281999999999998</v>
      </c>
      <c r="Q8" s="1">
        <v>0.5</v>
      </c>
      <c r="U8" s="1">
        <v>0.5</v>
      </c>
      <c r="V8">
        <v>12.6784</v>
      </c>
      <c r="W8">
        <v>22.092400000000001</v>
      </c>
      <c r="Y8" s="1">
        <v>0.5</v>
      </c>
      <c r="Z8">
        <v>3.8984000000000001</v>
      </c>
      <c r="AA8">
        <v>7.0228000000000002</v>
      </c>
      <c r="AC8" s="1">
        <v>0.5</v>
      </c>
    </row>
    <row r="9" spans="1:31" x14ac:dyDescent="0.25">
      <c r="A9" s="1">
        <v>0.6</v>
      </c>
      <c r="B9">
        <v>17.905799999999999</v>
      </c>
      <c r="C9">
        <v>4.6721000000000004</v>
      </c>
      <c r="E9" s="1">
        <v>0.6</v>
      </c>
      <c r="F9">
        <v>16.375900000000001</v>
      </c>
      <c r="G9">
        <v>19.918600000000001</v>
      </c>
      <c r="I9" s="1">
        <v>0.6</v>
      </c>
      <c r="J9">
        <v>7.2576000000000001</v>
      </c>
      <c r="K9">
        <v>6.0195999999999996</v>
      </c>
      <c r="M9" s="1">
        <v>0.6</v>
      </c>
      <c r="N9">
        <v>6.2028999999999996</v>
      </c>
      <c r="O9">
        <v>9.5193999999999992</v>
      </c>
      <c r="Q9" s="1">
        <v>0.6</v>
      </c>
      <c r="U9" s="1">
        <v>0.6</v>
      </c>
      <c r="V9">
        <v>14.329599999999999</v>
      </c>
      <c r="W9">
        <v>10.263999999999999</v>
      </c>
      <c r="Y9" s="1">
        <v>0.6</v>
      </c>
      <c r="Z9">
        <v>7.0266000000000002</v>
      </c>
      <c r="AA9">
        <v>5.6885000000000003</v>
      </c>
      <c r="AC9" s="1">
        <v>0.6</v>
      </c>
    </row>
    <row r="10" spans="1:31" x14ac:dyDescent="0.25">
      <c r="A10" s="1">
        <v>0.7</v>
      </c>
      <c r="B10">
        <v>13.929399999999999</v>
      </c>
      <c r="C10">
        <v>3.8997000000000002</v>
      </c>
      <c r="E10" s="1">
        <v>0.7</v>
      </c>
      <c r="F10">
        <v>18.694600000000001</v>
      </c>
      <c r="G10">
        <v>18.610700000000001</v>
      </c>
      <c r="I10" s="1">
        <v>0.7</v>
      </c>
      <c r="J10">
        <v>9.1250999999999998</v>
      </c>
      <c r="K10">
        <v>5.0590999999999999</v>
      </c>
      <c r="M10" s="1">
        <v>0.7</v>
      </c>
      <c r="N10">
        <v>4.9025999999999996</v>
      </c>
      <c r="O10">
        <v>9.9902999999999995</v>
      </c>
      <c r="Q10" s="1">
        <v>0.7</v>
      </c>
      <c r="U10" s="1">
        <v>0.7</v>
      </c>
      <c r="V10">
        <v>14.6363</v>
      </c>
      <c r="W10">
        <v>13.9739</v>
      </c>
      <c r="Y10" s="1">
        <v>0.7</v>
      </c>
      <c r="Z10">
        <v>9.1569000000000003</v>
      </c>
      <c r="AA10">
        <v>5.9240000000000004</v>
      </c>
      <c r="AC10" s="1">
        <v>0.7</v>
      </c>
    </row>
    <row r="11" spans="1:31" x14ac:dyDescent="0.25">
      <c r="A11" s="1">
        <v>0.8</v>
      </c>
      <c r="B11">
        <v>13.916600000000001</v>
      </c>
      <c r="C11">
        <v>4.3986999999999998</v>
      </c>
      <c r="E11" s="1">
        <v>0.8</v>
      </c>
      <c r="F11">
        <v>14.398300000000001</v>
      </c>
      <c r="G11">
        <v>7.5633999999999997</v>
      </c>
      <c r="I11" s="1">
        <v>0.8</v>
      </c>
      <c r="J11">
        <v>10.407999999999999</v>
      </c>
      <c r="K11">
        <v>5.9839000000000002</v>
      </c>
      <c r="M11" s="1">
        <v>0.8</v>
      </c>
      <c r="N11">
        <v>7.5266000000000002</v>
      </c>
      <c r="Q11" s="1">
        <v>0.8</v>
      </c>
      <c r="U11" s="1">
        <v>0.8</v>
      </c>
      <c r="W11">
        <v>20.1251</v>
      </c>
      <c r="Y11" s="1">
        <v>0.8</v>
      </c>
      <c r="Z11">
        <v>5.9504999999999999</v>
      </c>
      <c r="AA11">
        <v>4.7279</v>
      </c>
      <c r="AC11" s="1">
        <v>0.8</v>
      </c>
    </row>
    <row r="12" spans="1:31" x14ac:dyDescent="0.25">
      <c r="A12" s="1">
        <v>0.9</v>
      </c>
      <c r="B12">
        <v>23.379000000000001</v>
      </c>
      <c r="C12">
        <v>5.3556999999999997</v>
      </c>
      <c r="E12" s="1">
        <v>0.9</v>
      </c>
      <c r="F12">
        <v>13.043100000000001</v>
      </c>
      <c r="G12">
        <v>6.9939999999999998</v>
      </c>
      <c r="I12" s="1">
        <v>0.9</v>
      </c>
      <c r="J12">
        <v>9.5409000000000006</v>
      </c>
      <c r="K12">
        <v>6.8958000000000004</v>
      </c>
      <c r="M12" s="1">
        <v>0.9</v>
      </c>
      <c r="N12">
        <v>7.2675999999999998</v>
      </c>
      <c r="O12">
        <v>29.5212</v>
      </c>
      <c r="Q12" s="1">
        <v>0.9</v>
      </c>
      <c r="U12" s="1">
        <v>0.9</v>
      </c>
      <c r="V12">
        <v>22.757400000000001</v>
      </c>
      <c r="W12">
        <v>6.8472</v>
      </c>
      <c r="Y12" s="1">
        <v>0.9</v>
      </c>
      <c r="Z12">
        <v>7.0149999999999997</v>
      </c>
      <c r="AA12">
        <v>4.3181000000000003</v>
      </c>
      <c r="AC12" s="1">
        <v>0.9</v>
      </c>
    </row>
    <row r="13" spans="1:31" x14ac:dyDescent="0.25">
      <c r="A13" s="1">
        <v>1</v>
      </c>
      <c r="B13">
        <v>18.7029</v>
      </c>
      <c r="C13">
        <v>4.5407000000000002</v>
      </c>
      <c r="E13" s="1">
        <v>1</v>
      </c>
      <c r="F13">
        <v>14.591200000000001</v>
      </c>
      <c r="G13">
        <v>6.7447999999999997</v>
      </c>
      <c r="I13" s="1">
        <v>1</v>
      </c>
      <c r="J13">
        <v>5.9012000000000002</v>
      </c>
      <c r="K13">
        <v>6.0320999999999998</v>
      </c>
      <c r="M13" s="1">
        <v>1</v>
      </c>
      <c r="O13">
        <v>14.2103</v>
      </c>
      <c r="Q13" s="1">
        <v>1</v>
      </c>
      <c r="U13" s="1">
        <v>1</v>
      </c>
      <c r="V13">
        <v>18.897300000000001</v>
      </c>
      <c r="W13">
        <v>8.0433000000000003</v>
      </c>
      <c r="Y13" s="1">
        <v>1</v>
      </c>
      <c r="AA13">
        <v>5.1513</v>
      </c>
      <c r="AC13" s="1">
        <v>1</v>
      </c>
    </row>
    <row r="15" spans="1:31" x14ac:dyDescent="0.25">
      <c r="A15" t="s">
        <v>7</v>
      </c>
      <c r="B15">
        <f>AVERAGE(B4:B13)</f>
        <v>18.760029999999997</v>
      </c>
      <c r="C15">
        <f>AVERAGE(C4:C13)</f>
        <v>5.2659000000000002</v>
      </c>
      <c r="F15">
        <f>AVERAGE(F4:F13)</f>
        <v>18.806777777777782</v>
      </c>
      <c r="G15">
        <f>AVERAGE(G4:G13)</f>
        <v>12.460789999999999</v>
      </c>
      <c r="J15">
        <f>AVERAGE(J4:J13)</f>
        <v>10.191455555555557</v>
      </c>
      <c r="K15">
        <f>AVERAGE(K4:K13)</f>
        <v>8.0205000000000002</v>
      </c>
      <c r="N15">
        <f>AVERAGE(N4:N13)</f>
        <v>7.0194666666666672</v>
      </c>
      <c r="O15">
        <f>AVERAGE(O4:O13)</f>
        <v>10.121677777777778</v>
      </c>
      <c r="R15" t="e">
        <f>AVERAGE(R4:R13)</f>
        <v>#DIV/0!</v>
      </c>
      <c r="S15" t="e">
        <f>AVERAGE(S4:S13)</f>
        <v>#DIV/0!</v>
      </c>
      <c r="V15">
        <f>AVERAGE(V4:V13)</f>
        <v>19.032355555555554</v>
      </c>
      <c r="W15">
        <f>AVERAGE(W4:W13)</f>
        <v>16.255659999999999</v>
      </c>
      <c r="Z15">
        <f>AVERAGE(Z4:Z13)</f>
        <v>5.8624666666666663</v>
      </c>
      <c r="AA15">
        <f>AVERAGE(AA4:AA13)</f>
        <v>5.6360222222222225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3.2249790659269038</v>
      </c>
      <c r="C16">
        <f>STDEV(C4:C13)</f>
        <v>1.4431207002726956</v>
      </c>
      <c r="F16">
        <f>STDEV(F4:F13)</f>
        <v>7.4456809914838784</v>
      </c>
      <c r="G16">
        <f>STDEV(G4:G13)</f>
        <v>6.0850547764265137</v>
      </c>
      <c r="J16">
        <f>STDEV(J4:J13)</f>
        <v>3.3910218788409119</v>
      </c>
      <c r="K16">
        <f>STDEV(K4:K13)</f>
        <v>2.7084320847637633</v>
      </c>
      <c r="N16">
        <f>STDEV(N4:N13)</f>
        <v>1.0855957834295364</v>
      </c>
      <c r="O16">
        <f>STDEV(O4:O13)</f>
        <v>7.9105513348909149</v>
      </c>
      <c r="R16" t="e">
        <f>STDEV(R4:R13)</f>
        <v>#DIV/0!</v>
      </c>
      <c r="S16" t="e">
        <f>STDEV(S4:S13)</f>
        <v>#DIV/0!</v>
      </c>
      <c r="V16">
        <f>STDEV(V4:V13)</f>
        <v>6.5397729576628185</v>
      </c>
      <c r="W16">
        <f>STDEV(W4:W13)</f>
        <v>6.6652419129557732</v>
      </c>
      <c r="Z16">
        <f>STDEV(Z4:Z13)</f>
        <v>1.8927655044933596</v>
      </c>
      <c r="AA16">
        <f>STDEV(AA4:AA13)</f>
        <v>0.86841827303693075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6.4499581318538075</v>
      </c>
      <c r="C17">
        <f>2*C16</f>
        <v>2.8862414005453911</v>
      </c>
      <c r="F17">
        <f>2*F16</f>
        <v>14.891361982967757</v>
      </c>
      <c r="G17">
        <f>2*G16</f>
        <v>12.170109552853027</v>
      </c>
      <c r="J17">
        <f>2*J16</f>
        <v>6.7820437576818238</v>
      </c>
      <c r="K17">
        <f>2*K16</f>
        <v>5.4168641695275266</v>
      </c>
      <c r="N17">
        <f>2*N16</f>
        <v>2.1711915668590729</v>
      </c>
      <c r="O17">
        <f>2*O16</f>
        <v>15.82110266978183</v>
      </c>
      <c r="R17" t="e">
        <f>2*R16</f>
        <v>#DIV/0!</v>
      </c>
      <c r="S17" t="e">
        <f>2*S16</f>
        <v>#DIV/0!</v>
      </c>
      <c r="V17">
        <f>2*V16</f>
        <v>13.079545915325637</v>
      </c>
      <c r="W17">
        <f>2*W16</f>
        <v>13.330483825911546</v>
      </c>
      <c r="Z17">
        <f>2*Z16</f>
        <v>3.7855310089867191</v>
      </c>
      <c r="AA17">
        <f>2*AA16</f>
        <v>1.7368365460738615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25.209988131853805</v>
      </c>
      <c r="C18">
        <f>C15+C17</f>
        <v>8.1521414005453909</v>
      </c>
      <c r="F18">
        <f>F15+F17</f>
        <v>33.698139760745541</v>
      </c>
      <c r="G18">
        <f>G15+G17</f>
        <v>24.630899552853027</v>
      </c>
      <c r="J18">
        <f>J15+J17</f>
        <v>16.973499313237379</v>
      </c>
      <c r="K18">
        <f>K15+K17</f>
        <v>13.437364169527527</v>
      </c>
      <c r="N18">
        <f>N15+N17</f>
        <v>9.1906582335257401</v>
      </c>
      <c r="O18">
        <f>O15+O17</f>
        <v>25.942780447559606</v>
      </c>
      <c r="R18" t="e">
        <f>R15+R17</f>
        <v>#DIV/0!</v>
      </c>
      <c r="S18" t="e">
        <f>S15+S17</f>
        <v>#DIV/0!</v>
      </c>
      <c r="V18">
        <f>V15+V17</f>
        <v>32.111901470881193</v>
      </c>
      <c r="W18">
        <f>W15+W17</f>
        <v>29.586143825911545</v>
      </c>
      <c r="Z18">
        <f>Z15+Z17</f>
        <v>9.6479976756533858</v>
      </c>
      <c r="AA18">
        <f>AA15+AA17</f>
        <v>7.3728587682960836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12.651083333333332</v>
      </c>
      <c r="K26">
        <f t="shared" ref="K26:K36" si="1">AVERAGE(C3,G3,K3,O3,S3,W3,AA3,AE3)</f>
        <v>9.4432833333333335</v>
      </c>
      <c r="N26">
        <f>J27-J26</f>
        <v>0.33211666666666595</v>
      </c>
      <c r="O26">
        <f>K27-K26</f>
        <v>1.705896666666666</v>
      </c>
      <c r="P26" s="1">
        <v>0.1</v>
      </c>
      <c r="Q26">
        <f>N26/J26*100</f>
        <v>2.6252033752050168</v>
      </c>
      <c r="R26">
        <f>O26/K26*100</f>
        <v>18.064656184201461</v>
      </c>
      <c r="U26">
        <f>J26</f>
        <v>12.651083333333332</v>
      </c>
      <c r="V26">
        <f>K26</f>
        <v>9.4432833333333335</v>
      </c>
      <c r="W26">
        <f>Q26</f>
        <v>2.6252033752050168</v>
      </c>
      <c r="X26">
        <f>Q27</f>
        <v>30.524474188639957</v>
      </c>
      <c r="Y26">
        <f>Q28</f>
        <v>29.014116050667631</v>
      </c>
      <c r="Z26">
        <f>Q29</f>
        <v>21.762826635400152</v>
      </c>
      <c r="AA26">
        <f>Q30</f>
        <v>-17.548404945558012</v>
      </c>
      <c r="AB26">
        <f>Q31</f>
        <v>-8.9690606206319625</v>
      </c>
      <c r="AC26">
        <f>Q32</f>
        <v>-7.1951677392581681</v>
      </c>
      <c r="AD26">
        <f>Q33</f>
        <v>-17.477422882098352</v>
      </c>
      <c r="AE26">
        <f>Q34</f>
        <v>9.3490017323944627</v>
      </c>
      <c r="AF26">
        <f>Q35</f>
        <v>14.797678723166019</v>
      </c>
      <c r="AG26">
        <f>R26</f>
        <v>18.064656184201461</v>
      </c>
      <c r="AH26">
        <f>R27</f>
        <v>2.7354539469852361</v>
      </c>
      <c r="AI26">
        <f>R28</f>
        <v>-1.4500606251003803</v>
      </c>
      <c r="AJ26">
        <f>R29</f>
        <v>-0.29544808744134582</v>
      </c>
      <c r="AK26">
        <f>R30</f>
        <v>31.607650587631085</v>
      </c>
      <c r="AL26">
        <f>R31</f>
        <v>-1.0192429539867094</v>
      </c>
      <c r="AM26">
        <f>R32</f>
        <v>1.4084084455088985</v>
      </c>
      <c r="AN26">
        <f>R33</f>
        <v>-9.3556796100226531</v>
      </c>
      <c r="AO26">
        <f>R34</f>
        <v>5.7753570880184704</v>
      </c>
      <c r="AP26">
        <f>R35</f>
        <v>-21.068237212692626</v>
      </c>
    </row>
    <row r="27" spans="1:42" x14ac:dyDescent="0.25">
      <c r="I27" s="1">
        <v>0.1</v>
      </c>
      <c r="J27">
        <f t="shared" si="0"/>
        <v>12.983199999999998</v>
      </c>
      <c r="K27">
        <f t="shared" si="1"/>
        <v>11.149179999999999</v>
      </c>
      <c r="N27">
        <f>J28-J26</f>
        <v>3.8616766666666642</v>
      </c>
      <c r="O27">
        <f>K28-K26</f>
        <v>0.25831666666666564</v>
      </c>
      <c r="P27" s="1">
        <v>0.2</v>
      </c>
      <c r="Q27">
        <f>N27/J26*100</f>
        <v>30.524474188639957</v>
      </c>
      <c r="R27">
        <f>O27/K26*100</f>
        <v>2.7354539469852361</v>
      </c>
    </row>
    <row r="28" spans="1:42" x14ac:dyDescent="0.25">
      <c r="I28" s="1">
        <v>0.2</v>
      </c>
      <c r="J28">
        <f t="shared" si="0"/>
        <v>16.512759999999997</v>
      </c>
      <c r="K28">
        <f t="shared" si="1"/>
        <v>9.7015999999999991</v>
      </c>
      <c r="N28">
        <f>J29-J26</f>
        <v>3.6706000000000039</v>
      </c>
      <c r="O28">
        <f>K29-K26</f>
        <v>-0.13693333333333335</v>
      </c>
      <c r="P28" s="1">
        <v>0.3</v>
      </c>
      <c r="Q28">
        <f>N28/J26*100</f>
        <v>29.014116050667631</v>
      </c>
      <c r="R28">
        <f>O28/K26*100</f>
        <v>-1.4500606251003803</v>
      </c>
    </row>
    <row r="29" spans="1:42" x14ac:dyDescent="0.25">
      <c r="I29" s="1">
        <v>0.3</v>
      </c>
      <c r="J29">
        <f t="shared" si="0"/>
        <v>16.321683333333336</v>
      </c>
      <c r="K29">
        <f t="shared" si="1"/>
        <v>9.3063500000000001</v>
      </c>
      <c r="N29">
        <f>J30-J26</f>
        <v>2.7532333333333359</v>
      </c>
      <c r="O29">
        <f>K30-K26</f>
        <v>-2.7900000000000702E-2</v>
      </c>
      <c r="P29" s="1">
        <v>0.4</v>
      </c>
      <c r="Q29">
        <f>N29/J26*100</f>
        <v>21.762826635400152</v>
      </c>
      <c r="R29">
        <f>O29/K26*100</f>
        <v>-0.29544808744134582</v>
      </c>
    </row>
    <row r="30" spans="1:42" x14ac:dyDescent="0.25">
      <c r="I30" s="1">
        <v>0.4</v>
      </c>
      <c r="J30">
        <f t="shared" si="0"/>
        <v>15.404316666666668</v>
      </c>
      <c r="K30">
        <f t="shared" si="1"/>
        <v>9.4153833333333328</v>
      </c>
      <c r="N30">
        <f>J31-J26</f>
        <v>-2.2200633333333322</v>
      </c>
      <c r="O30">
        <f>K31-K26</f>
        <v>2.9848000000000017</v>
      </c>
      <c r="P30" s="1">
        <v>0.5</v>
      </c>
      <c r="Q30">
        <f>N30/J26*100</f>
        <v>-17.548404945558012</v>
      </c>
      <c r="R30">
        <f>O30/K26*100</f>
        <v>31.607650587631085</v>
      </c>
    </row>
    <row r="31" spans="1:42" x14ac:dyDescent="0.25">
      <c r="I31" s="1">
        <v>0.5</v>
      </c>
      <c r="J31">
        <f t="shared" si="0"/>
        <v>10.43102</v>
      </c>
      <c r="K31">
        <f t="shared" si="1"/>
        <v>12.428083333333335</v>
      </c>
      <c r="N31">
        <f>J32-J26</f>
        <v>-1.1346833333333333</v>
      </c>
      <c r="O31">
        <f>K32-K26</f>
        <v>-9.6250000000001279E-2</v>
      </c>
      <c r="P31" s="1">
        <v>0.6</v>
      </c>
      <c r="Q31">
        <f>N31/J26*100</f>
        <v>-8.9690606206319625</v>
      </c>
      <c r="R31">
        <f>O31/K26*100</f>
        <v>-1.0192429539867094</v>
      </c>
    </row>
    <row r="32" spans="1:42" x14ac:dyDescent="0.25">
      <c r="I32" s="1">
        <v>0.6</v>
      </c>
      <c r="J32">
        <f t="shared" si="0"/>
        <v>11.516399999999999</v>
      </c>
      <c r="K32">
        <f t="shared" si="1"/>
        <v>9.3470333333333322</v>
      </c>
      <c r="N32">
        <f>J33-J26</f>
        <v>-0.91026666666666678</v>
      </c>
      <c r="O32">
        <f>K33-K26</f>
        <v>0.1330000000000009</v>
      </c>
      <c r="P32" s="1">
        <v>0.7</v>
      </c>
      <c r="Q32">
        <f>N32/J26*100</f>
        <v>-7.1951677392581681</v>
      </c>
      <c r="R32">
        <f>O32/K26*100</f>
        <v>1.4084084455088985</v>
      </c>
    </row>
    <row r="33" spans="1:18" x14ac:dyDescent="0.25">
      <c r="I33" s="1">
        <v>0.7</v>
      </c>
      <c r="J33">
        <f t="shared" si="0"/>
        <v>11.740816666666666</v>
      </c>
      <c r="K33">
        <f t="shared" si="1"/>
        <v>9.5762833333333344</v>
      </c>
      <c r="N33">
        <f>J34-J26</f>
        <v>-2.2110833333333311</v>
      </c>
      <c r="O33">
        <f>K34-K26</f>
        <v>-0.88348333333333429</v>
      </c>
      <c r="P33" s="1">
        <v>0.8</v>
      </c>
      <c r="Q33">
        <f>N33/J26*100</f>
        <v>-17.477422882098352</v>
      </c>
      <c r="R33">
        <f>O33/K26*100</f>
        <v>-9.3556796100226531</v>
      </c>
    </row>
    <row r="34" spans="1:18" x14ac:dyDescent="0.25">
      <c r="I34" s="1">
        <v>0.8</v>
      </c>
      <c r="J34">
        <f t="shared" si="0"/>
        <v>10.440000000000001</v>
      </c>
      <c r="K34">
        <f t="shared" si="1"/>
        <v>8.5597999999999992</v>
      </c>
      <c r="N34">
        <f>J35-J26</f>
        <v>1.1827500000000004</v>
      </c>
      <c r="O34">
        <f>K35-K26</f>
        <v>0.54538333333333355</v>
      </c>
      <c r="P34" s="1">
        <v>0.9</v>
      </c>
      <c r="Q34">
        <f>N34/J26*100</f>
        <v>9.3490017323944627</v>
      </c>
      <c r="R34">
        <f>O34/K26*100</f>
        <v>5.7753570880184704</v>
      </c>
    </row>
    <row r="35" spans="1:18" x14ac:dyDescent="0.25">
      <c r="I35" s="1">
        <v>0.9</v>
      </c>
      <c r="J35">
        <f t="shared" si="0"/>
        <v>13.833833333333333</v>
      </c>
      <c r="K35">
        <f t="shared" si="1"/>
        <v>9.988666666666667</v>
      </c>
      <c r="N35">
        <f>J36-J26</f>
        <v>1.8720666666666688</v>
      </c>
      <c r="O35">
        <f>K36-K26</f>
        <v>-1.989533333333334</v>
      </c>
      <c r="P35" s="1">
        <v>1</v>
      </c>
      <c r="Q35">
        <f>N35/J26*100</f>
        <v>14.797678723166019</v>
      </c>
      <c r="R35">
        <f>O35/K26*100</f>
        <v>-21.068237212692626</v>
      </c>
    </row>
    <row r="36" spans="1:18" x14ac:dyDescent="0.25">
      <c r="I36" s="1">
        <v>1</v>
      </c>
      <c r="J36">
        <f t="shared" si="0"/>
        <v>14.523150000000001</v>
      </c>
      <c r="K36">
        <f t="shared" si="1"/>
        <v>7.4537499999999994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17.777100000000001</v>
      </c>
      <c r="C41">
        <f>C3</f>
        <v>4.7975000000000003</v>
      </c>
    </row>
    <row r="42" spans="1:18" x14ac:dyDescent="0.25">
      <c r="A42" s="1">
        <v>2</v>
      </c>
      <c r="B42">
        <f>F3</f>
        <v>14.9025</v>
      </c>
      <c r="C42">
        <f>G3</f>
        <v>8.6989999999999998</v>
      </c>
    </row>
    <row r="43" spans="1:18" x14ac:dyDescent="0.25">
      <c r="A43" s="1">
        <v>3</v>
      </c>
      <c r="B43">
        <f>J3</f>
        <v>7.9112999999999998</v>
      </c>
      <c r="C43">
        <f>K3</f>
        <v>6.7050999999999998</v>
      </c>
    </row>
    <row r="44" spans="1:18" x14ac:dyDescent="0.25">
      <c r="A44" s="1">
        <v>4</v>
      </c>
      <c r="B44">
        <f>N3</f>
        <v>6.7441000000000004</v>
      </c>
      <c r="C44">
        <f>O3</f>
        <v>5.4722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23.4299</v>
      </c>
      <c r="C46">
        <f>W3</f>
        <v>21.373100000000001</v>
      </c>
    </row>
    <row r="47" spans="1:18" x14ac:dyDescent="0.25">
      <c r="A47" s="1">
        <v>7</v>
      </c>
      <c r="B47">
        <f>Z3</f>
        <v>5.1416000000000004</v>
      </c>
      <c r="C47">
        <f>AA3</f>
        <v>9.6128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9.4883124999999993</v>
      </c>
      <c r="C50">
        <f>AVERAGE(C41:C48)</f>
        <v>7.0824625000000001</v>
      </c>
    </row>
    <row r="51" spans="1:3" x14ac:dyDescent="0.25">
      <c r="A51" t="s">
        <v>8</v>
      </c>
      <c r="B51">
        <f>STDEV(B41:B48)</f>
        <v>8.4629698852349033</v>
      </c>
      <c r="C51">
        <f>STDEV(C41:C48)</f>
        <v>6.7772420964657263</v>
      </c>
    </row>
    <row r="52" spans="1:3" x14ac:dyDescent="0.25">
      <c r="A52" t="s">
        <v>20</v>
      </c>
      <c r="B52">
        <f>1.5*B51</f>
        <v>12.694454827852354</v>
      </c>
      <c r="C52">
        <f>1.5*C51</f>
        <v>10.165863144698589</v>
      </c>
    </row>
    <row r="53" spans="1:3" x14ac:dyDescent="0.25">
      <c r="A53" t="s">
        <v>9</v>
      </c>
      <c r="B53">
        <f>2*B51</f>
        <v>16.925939770469807</v>
      </c>
      <c r="C53">
        <f>2*C51</f>
        <v>13.554484192931453</v>
      </c>
    </row>
    <row r="54" spans="1:3" x14ac:dyDescent="0.25">
      <c r="A54" t="s">
        <v>21</v>
      </c>
      <c r="B54">
        <f>B50+B52</f>
        <v>22.182767327852353</v>
      </c>
      <c r="C54">
        <f>C50+C52</f>
        <v>17.248325644698589</v>
      </c>
    </row>
    <row r="55" spans="1:3" x14ac:dyDescent="0.25">
      <c r="A55" t="s">
        <v>10</v>
      </c>
      <c r="B55">
        <f>B50+B53</f>
        <v>26.414252270469806</v>
      </c>
      <c r="C55">
        <f>C50+C53</f>
        <v>20.636946692931453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2015-05-25T01:51:19Z</dcterms:created>
  <dcterms:modified xsi:type="dcterms:W3CDTF">2015-06-15T04:51:22Z</dcterms:modified>
</cp:coreProperties>
</file>