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<sst xmlns="http://schemas.openxmlformats.org/spreadsheetml/2006/main" count="48" uniqueCount="22">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</sst>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4.7763</v>
      </c>
      <c r="C3">
        <v>5.7496</v>
      </c>
      <c r="E3" s="1">
        <v>121</v>
      </c>
      <c r="F3">
        <v>5.1490999999999998</v>
      </c>
      <c r="G3">
        <v>4.1791</v>
      </c>
      <c r="I3" s="1">
        <v>121</v>
      </c>
      <c r="J3">
        <v>7.3520000000000003</v>
      </c>
      <c r="K3">
        <v>4.2378999999999998</v>
      </c>
      <c r="M3" s="1">
        <v>121</v>
      </c>
      <c r="N3">
        <v>7.3697999999999997</v>
      </c>
      <c r="O3">
        <v>4.0121000000000002</v>
      </c>
      <c r="Q3" s="1">
        <v>121</v>
      </c>
      <c r="R3">
        <v>4.6706000000000003</v>
      </c>
      <c r="S3">
        <v>3.6063000000000001</v>
      </c>
      <c r="U3" s="1">
        <v>121</v>
      </c>
      <c r="V3">
        <v>5.6847000000000003</v>
      </c>
      <c r="W3">
        <v>4.1360000000000001</v>
      </c>
      <c r="Y3" s="1">
        <v>121</v>
      </c>
      <c r="Z3">
        <v>6.8903999999999996</v>
      </c>
      <c r="AA3">
        <v>6.4058000000000002</v>
      </c>
      <c r="AC3" s="1">
        <v>121</v>
      </c>
      <c r="AD3">
        <v>5.1502999999999997</v>
      </c>
      <c r="AE3">
        <v>4.1498999999999997</v>
      </c>
    </row>
    <row r="4" spans="1:31" x14ac:dyDescent="0.25">
      <c r="A4" s="1">
        <v>0.1</v>
      </c>
      <c r="B4">
        <v>4.8899999999999997</v>
      </c>
      <c r="C4">
        <v>3.3639999999999999</v>
      </c>
      <c r="E4" s="1">
        <v>0.1</v>
      </c>
      <c r="F4">
        <v>4.7887000000000004</v>
      </c>
      <c r="G4">
        <v>3.8195999999999999</v>
      </c>
      <c r="I4" s="1">
        <v>0.1</v>
      </c>
      <c r="J4">
        <v>5.4932999999999996</v>
      </c>
      <c r="K4">
        <v>2.7660999999999998</v>
      </c>
      <c r="M4" s="1">
        <v>0.1</v>
      </c>
      <c r="N4">
        <v>7.7686000000000002</v>
      </c>
      <c r="O4">
        <v>6.1546000000000003</v>
      </c>
      <c r="Q4" s="1">
        <v>0.1</v>
      </c>
      <c r="R4">
        <v>4.1982999999999997</v>
      </c>
      <c r="S4">
        <v>4.2746000000000004</v>
      </c>
      <c r="U4" s="1">
        <v>0.1</v>
      </c>
      <c r="V4">
        <v>5.0026999999999999</v>
      </c>
      <c r="W4">
        <v>3.0366</v>
      </c>
      <c r="Y4" s="1">
        <v>0.1</v>
      </c>
      <c r="Z4">
        <v>5.3872</v>
      </c>
      <c r="AA4">
        <v>5.1321000000000003</v>
      </c>
      <c r="AC4" s="1">
        <v>0.1</v>
      </c>
      <c r="AD4">
        <v>5.8127000000000004</v>
      </c>
      <c r="AE4">
        <v>3.6568000000000001</v>
      </c>
    </row>
    <row r="5" spans="1:31" x14ac:dyDescent="0.25">
      <c r="A5" s="1">
        <v>0.2</v>
      </c>
      <c r="B5">
        <v>5.2156000000000002</v>
      </c>
      <c r="C5">
        <v>4.5585000000000004</v>
      </c>
      <c r="E5" s="1">
        <v>0.2</v>
      </c>
      <c r="F5">
        <v>5.5854999999999997</v>
      </c>
      <c r="G5">
        <v>3.5268999999999999</v>
      </c>
      <c r="I5" s="1">
        <v>0.2</v>
      </c>
      <c r="J5">
        <v>5.3856000000000002</v>
      </c>
      <c r="K5">
        <v>3.4868000000000001</v>
      </c>
      <c r="M5" s="1">
        <v>0.2</v>
      </c>
      <c r="N5">
        <v>6.4907000000000004</v>
      </c>
      <c r="O5">
        <v>4.3780000000000001</v>
      </c>
      <c r="Q5" s="1">
        <v>0.2</v>
      </c>
      <c r="R5">
        <v>4.3487999999999998</v>
      </c>
      <c r="S5">
        <v>3.4859</v>
      </c>
      <c r="U5" s="1">
        <v>0.2</v>
      </c>
      <c r="V5">
        <v>4.0396999999999998</v>
      </c>
      <c r="W5">
        <v>3.2888000000000002</v>
      </c>
      <c r="Y5" s="1">
        <v>0.2</v>
      </c>
      <c r="Z5">
        <v>4.5823</v>
      </c>
      <c r="AA5">
        <v>9.7133000000000003</v>
      </c>
      <c r="AC5" s="1">
        <v>0.2</v>
      </c>
      <c r="AD5">
        <v>5.4724000000000004</v>
      </c>
      <c r="AE5">
        <v>2.7829999999999999</v>
      </c>
    </row>
    <row r="6" spans="1:31" x14ac:dyDescent="0.25">
      <c r="A6" s="1">
        <v>0.3</v>
      </c>
      <c r="B6">
        <v>4.9127999999999998</v>
      </c>
      <c r="C6">
        <v>4.0532000000000004</v>
      </c>
      <c r="E6" s="1">
        <v>0.3</v>
      </c>
      <c r="F6">
        <v>5.8566000000000003</v>
      </c>
      <c r="G6">
        <v>3.9127999999999998</v>
      </c>
      <c r="I6" s="1">
        <v>0.3</v>
      </c>
      <c r="J6">
        <v>4.4980000000000002</v>
      </c>
      <c r="K6">
        <v>3.4668999999999999</v>
      </c>
      <c r="M6" s="1">
        <v>0.3</v>
      </c>
      <c r="N6">
        <v>7.0355999999999996</v>
      </c>
      <c r="O6">
        <v>3.8178000000000001</v>
      </c>
      <c r="Q6" s="1">
        <v>0.3</v>
      </c>
      <c r="R6">
        <v>3.6684000000000001</v>
      </c>
      <c r="S6">
        <v>3.8073000000000001</v>
      </c>
      <c r="U6" s="1">
        <v>0.3</v>
      </c>
      <c r="V6">
        <v>4.9885000000000002</v>
      </c>
      <c r="W6">
        <v>3.1442999999999999</v>
      </c>
      <c r="Y6" s="1">
        <v>0.3</v>
      </c>
      <c r="Z6">
        <v>4.4934000000000003</v>
      </c>
      <c r="AA6">
        <v>6.9234999999999998</v>
      </c>
      <c r="AC6" s="1">
        <v>0.3</v>
      </c>
      <c r="AD6">
        <v>5.3362999999999996</v>
      </c>
      <c r="AE6">
        <v>3.0453999999999999</v>
      </c>
    </row>
    <row r="7" spans="1:31" x14ac:dyDescent="0.25">
      <c r="A7" s="1">
        <v>0.4</v>
      </c>
      <c r="B7">
        <v>4.8935000000000004</v>
      </c>
      <c r="C7">
        <v>8.6080000000000005</v>
      </c>
      <c r="E7" s="1">
        <v>0.4</v>
      </c>
      <c r="F7">
        <v>4.4108999999999998</v>
      </c>
      <c r="G7">
        <v>2.6456</v>
      </c>
      <c r="I7" s="1">
        <v>0.4</v>
      </c>
      <c r="J7">
        <v>6.5339999999999998</v>
      </c>
      <c r="K7">
        <v>4.2462</v>
      </c>
      <c r="M7" s="1">
        <v>0.4</v>
      </c>
      <c r="N7">
        <v>6.9321999999999999</v>
      </c>
      <c r="O7">
        <v>2.9954000000000001</v>
      </c>
      <c r="Q7" s="1">
        <v>0.4</v>
      </c>
      <c r="R7">
        <v>4.1919000000000004</v>
      </c>
      <c r="S7">
        <v>2.9733000000000001</v>
      </c>
      <c r="U7" s="1">
        <v>0.4</v>
      </c>
      <c r="V7">
        <v>5.8476999999999997</v>
      </c>
      <c r="W7">
        <v>3.7269999999999999</v>
      </c>
      <c r="Y7" s="1">
        <v>0.4</v>
      </c>
      <c r="Z7">
        <v>5.3417000000000003</v>
      </c>
      <c r="AA7">
        <v>5.8692000000000002</v>
      </c>
      <c r="AC7" s="1">
        <v>0.4</v>
      </c>
      <c r="AD7">
        <v>5.7766999999999999</v>
      </c>
      <c r="AE7">
        <v>3.2330999999999999</v>
      </c>
    </row>
    <row r="8" spans="1:31" x14ac:dyDescent="0.25">
      <c r="A8" s="1">
        <v>0.5</v>
      </c>
      <c r="B8">
        <v>6.0597000000000003</v>
      </c>
      <c r="C8">
        <v>5.4038000000000004</v>
      </c>
      <c r="E8" s="1">
        <v>0.5</v>
      </c>
      <c r="F8">
        <v>6.0332999999999997</v>
      </c>
      <c r="G8">
        <v>3.0059999999999998</v>
      </c>
      <c r="I8" s="1">
        <v>0.5</v>
      </c>
      <c r="J8">
        <v>12.667400000000001</v>
      </c>
      <c r="K8">
        <v>3.7774999999999999</v>
      </c>
      <c r="M8" s="1">
        <v>0.5</v>
      </c>
      <c r="N8">
        <v>6.4222999999999999</v>
      </c>
      <c r="O8">
        <v>5.2881</v>
      </c>
      <c r="Q8" s="1">
        <v>0.5</v>
      </c>
      <c r="R8">
        <v>3.8898999999999999</v>
      </c>
      <c r="S8">
        <v>3.9722</v>
      </c>
      <c r="U8" s="1">
        <v>0.5</v>
      </c>
      <c r="V8">
        <v>5.3221999999999996</v>
      </c>
      <c r="W8">
        <v>3.5123000000000002</v>
      </c>
      <c r="Y8" s="1">
        <v>0.5</v>
      </c>
      <c r="Z8">
        <v>6.7389000000000001</v>
      </c>
      <c r="AA8">
        <v>4.2214</v>
      </c>
      <c r="AC8" s="1">
        <v>0.5</v>
      </c>
      <c r="AD8">
        <v>6.3079999999999998</v>
      </c>
      <c r="AE8">
        <v>3.1396000000000002</v>
      </c>
    </row>
    <row r="9" spans="1:31" x14ac:dyDescent="0.25">
      <c r="A9" s="1">
        <v>0.6</v>
      </c>
      <c r="B9">
        <v>5.5259999999999998</v>
      </c>
      <c r="C9">
        <v>4.8025000000000002</v>
      </c>
      <c r="E9" s="1">
        <v>0.6</v>
      </c>
      <c r="F9">
        <v>5.8079999999999998</v>
      </c>
      <c r="G9">
        <v>4.4086999999999996</v>
      </c>
      <c r="I9" s="1">
        <v>0.6</v>
      </c>
      <c r="J9">
        <v>6.9916999999999998</v>
      </c>
      <c r="K9">
        <v>3.4786999999999999</v>
      </c>
      <c r="M9" s="1">
        <v>0.6</v>
      </c>
      <c r="N9">
        <v>8.2080000000000002</v>
      </c>
      <c r="O9">
        <v>6.0311000000000003</v>
      </c>
      <c r="Q9" s="1">
        <v>0.6</v>
      </c>
      <c r="R9">
        <v>4.2972999999999999</v>
      </c>
      <c r="S9">
        <v>3.1749000000000001</v>
      </c>
      <c r="U9" s="1">
        <v>0.6</v>
      </c>
      <c r="V9">
        <v>4.6433999999999997</v>
      </c>
      <c r="W9">
        <v>3.8027000000000002</v>
      </c>
      <c r="Y9" s="1">
        <v>0.6</v>
      </c>
      <c r="Z9">
        <v>7.8872999999999998</v>
      </c>
      <c r="AA9">
        <v>5.4973000000000001</v>
      </c>
      <c r="AC9" s="1">
        <v>0.6</v>
      </c>
      <c r="AD9">
        <v>7.0532000000000004</v>
      </c>
      <c r="AE9">
        <v>3.4605999999999999</v>
      </c>
    </row>
    <row r="10" spans="1:31" x14ac:dyDescent="0.25">
      <c r="A10" s="1">
        <v>0.7</v>
      </c>
      <c r="B10">
        <v>4.9539</v>
      </c>
      <c r="C10">
        <v>4.1980000000000004</v>
      </c>
      <c r="E10" s="1">
        <v>0.7</v>
      </c>
      <c r="F10">
        <v>5.3719000000000001</v>
      </c>
      <c r="G10">
        <v>2.8016999999999999</v>
      </c>
      <c r="I10" s="1">
        <v>0.7</v>
      </c>
      <c r="J10">
        <v>7.7209000000000003</v>
      </c>
      <c r="K10">
        <v>2.8203</v>
      </c>
      <c r="M10" s="1">
        <v>0.7</v>
      </c>
      <c r="N10">
        <v>7.7397999999999998</v>
      </c>
      <c r="O10">
        <v>8.6287000000000003</v>
      </c>
      <c r="Q10" s="1">
        <v>0.7</v>
      </c>
      <c r="R10">
        <v>4.0777000000000001</v>
      </c>
      <c r="S10">
        <v>3.0985</v>
      </c>
      <c r="U10" s="1">
        <v>0.7</v>
      </c>
      <c r="V10">
        <v>4.8933999999999997</v>
      </c>
      <c r="W10">
        <v>4.9260000000000002</v>
      </c>
      <c r="Y10" s="1">
        <v>0.7</v>
      </c>
      <c r="Z10">
        <v>8.1867000000000001</v>
      </c>
      <c r="AA10">
        <v>6.2370999999999999</v>
      </c>
      <c r="AC10" s="1">
        <v>0.7</v>
      </c>
      <c r="AD10">
        <v>5.4766000000000004</v>
      </c>
      <c r="AE10">
        <v>3.4923000000000002</v>
      </c>
    </row>
    <row r="11" spans="1:31" x14ac:dyDescent="0.25">
      <c r="A11" s="1">
        <v>0.8</v>
      </c>
      <c r="B11">
        <v>5.0761000000000003</v>
      </c>
      <c r="C11">
        <v>3.0914999999999999</v>
      </c>
      <c r="E11" s="1">
        <v>0.8</v>
      </c>
      <c r="F11">
        <v>4.3548999999999998</v>
      </c>
      <c r="G11">
        <v>3.4346000000000001</v>
      </c>
      <c r="I11" s="1">
        <v>0.8</v>
      </c>
      <c r="J11">
        <v>9.0670000000000002</v>
      </c>
      <c r="K11">
        <v>3.7863000000000002</v>
      </c>
      <c r="M11" s="1">
        <v>0.8</v>
      </c>
      <c r="N11">
        <v>6.6797000000000004</v>
      </c>
      <c r="O11">
        <v>9.6958000000000002</v>
      </c>
      <c r="Q11" s="1">
        <v>0.8</v>
      </c>
      <c r="R11">
        <v>3.4820000000000002</v>
      </c>
      <c r="S11">
        <v>3.8062</v>
      </c>
      <c r="U11" s="1">
        <v>0.8</v>
      </c>
      <c r="V11">
        <v>5.2206999999999999</v>
      </c>
      <c r="W11">
        <v>5.7759</v>
      </c>
      <c r="Y11" s="1">
        <v>0.8</v>
      </c>
      <c r="Z11">
        <v>4.8415999999999997</v>
      </c>
      <c r="AA11">
        <v>5.7827000000000002</v>
      </c>
      <c r="AC11" s="1">
        <v>0.8</v>
      </c>
      <c r="AD11">
        <v>5.0994999999999999</v>
      </c>
      <c r="AE11">
        <v>2.9923000000000002</v>
      </c>
    </row>
    <row r="12" spans="1:31" x14ac:dyDescent="0.25">
      <c r="A12" s="1">
        <v>0.9</v>
      </c>
      <c r="B12">
        <v>4.5773999999999999</v>
      </c>
      <c r="C12">
        <v>3.6377000000000002</v>
      </c>
      <c r="E12" s="1">
        <v>0.9</v>
      </c>
      <c r="F12">
        <v>5.3920000000000003</v>
      </c>
      <c r="G12">
        <v>2.7393000000000001</v>
      </c>
      <c r="I12" s="1">
        <v>0.9</v>
      </c>
      <c r="J12">
        <v>7.2483000000000004</v>
      </c>
      <c r="K12">
        <v>4.8394000000000004</v>
      </c>
      <c r="M12" s="1">
        <v>0.9</v>
      </c>
      <c r="N12">
        <v>6.6208</v>
      </c>
      <c r="O12">
        <v>3.4872999999999998</v>
      </c>
      <c r="Q12" s="1">
        <v>0.9</v>
      </c>
      <c r="R12">
        <v>3.0139</v>
      </c>
      <c r="S12">
        <v>3.5085999999999999</v>
      </c>
      <c r="U12" s="1">
        <v>0.9</v>
      </c>
      <c r="V12">
        <v>3.7780999999999998</v>
      </c>
      <c r="W12">
        <v>5.7153999999999998</v>
      </c>
      <c r="Y12" s="1">
        <v>0.9</v>
      </c>
      <c r="Z12">
        <v>7.2839</v>
      </c>
      <c r="AA12">
        <v>6.7035</v>
      </c>
      <c r="AC12" s="1">
        <v>0.9</v>
      </c>
      <c r="AD12">
        <v>5.4195000000000002</v>
      </c>
      <c r="AE12">
        <v>3.3831000000000002</v>
      </c>
    </row>
    <row r="13" spans="1:31" x14ac:dyDescent="0.25">
      <c r="A13" s="1">
        <v>1</v>
      </c>
      <c r="B13">
        <v>4.7948000000000004</v>
      </c>
      <c r="C13">
        <v>3.4173</v>
      </c>
      <c r="E13" s="1">
        <v>1</v>
      </c>
      <c r="F13">
        <v>5.3323</v>
      </c>
      <c r="G13">
        <v>3.9247999999999998</v>
      </c>
      <c r="I13" s="1">
        <v>1</v>
      </c>
      <c r="J13">
        <v>6.3177000000000003</v>
      </c>
      <c r="K13">
        <v>6.6180000000000003</v>
      </c>
      <c r="M13" s="1">
        <v>1</v>
      </c>
      <c r="N13">
        <v>6.3724999999999996</v>
      </c>
      <c r="O13">
        <v>3.4948999999999999</v>
      </c>
      <c r="Q13" s="1">
        <v>1</v>
      </c>
      <c r="R13">
        <v>3.61</v>
      </c>
      <c r="S13">
        <v>3.1953</v>
      </c>
      <c r="U13" s="1">
        <v>1</v>
      </c>
      <c r="V13">
        <v>4.9382000000000001</v>
      </c>
      <c r="W13">
        <v>5.2809999999999997</v>
      </c>
      <c r="Y13" s="1">
        <v>1</v>
      </c>
      <c r="Z13">
        <v>6.6147999999999998</v>
      </c>
      <c r="AA13">
        <v>3.9211999999999998</v>
      </c>
      <c r="AC13" s="1">
        <v>1</v>
      </c>
      <c r="AD13">
        <v>7.2493999999999996</v>
      </c>
      <c r="AE13">
        <v>3.49</v>
      </c>
    </row>
    <row r="15" spans="1:31" x14ac:dyDescent="0.25">
      <c r="A15" t="s">
        <v>7</v>
      </c>
      <c r="B15">
        <f>AVERAGE(B4:B13)</f>
        <v>5.0899799999999988</v>
      </c>
      <c r="C15">
        <f>AVERAGE(C4:C13)</f>
        <v>4.5134499999999997</v>
      </c>
      <c r="F15">
        <f>AVERAGE(F4:F13)</f>
        <v>5.2934099999999997</v>
      </c>
      <c r="G15">
        <f>AVERAGE(G4:G13)</f>
        <v>3.4219999999999997</v>
      </c>
      <c r="J15">
        <f>AVERAGE(J4:J13)</f>
        <v>7.1923900000000005</v>
      </c>
      <c r="K15">
        <f>AVERAGE(K4:K13)</f>
        <v>3.92862</v>
      </c>
      <c r="N15">
        <f>AVERAGE(N4:N13)</f>
        <v>7.0270200000000003</v>
      </c>
      <c r="O15">
        <f>AVERAGE(O4:O13)</f>
        <v>5.39717</v>
      </c>
      <c r="R15">
        <f>AVERAGE(R4:R13)</f>
        <v>3.8778200000000007</v>
      </c>
      <c r="S15">
        <f>AVERAGE(S4:S13)</f>
        <v>3.5296800000000004</v>
      </c>
      <c r="V15">
        <f>AVERAGE(V4:V13)</f>
        <v>4.8674600000000003</v>
      </c>
      <c r="W15">
        <f>AVERAGE(W4:W13)</f>
        <v>4.2210000000000001</v>
      </c>
      <c r="Z15">
        <f>AVERAGE(Z4:Z13)</f>
        <v>6.1357800000000013</v>
      </c>
      <c r="AA15">
        <f>AVERAGE(AA4:AA13)</f>
        <v>6.0001299999999995</v>
      </c>
      <c r="AD15">
        <f>AVERAGE(AD4:AD13)</f>
        <v>5.9004299999999992</v>
      </c>
      <c r="AE15">
        <f>AVERAGE(AE4:AE13)</f>
        <v>3.26762</v>
      </c>
    </row>
    <row r="16" spans="1:31" x14ac:dyDescent="0.25">
      <c r="A16" t="s">
        <v>8</v>
      </c>
      <c r="B16">
        <f>STDEV(B4:B13)</f>
        <v>0.42489472630811093</v>
      </c>
      <c r="C16">
        <f>STDEV(C4:C13)</f>
        <v>1.6078502205325835</v>
      </c>
      <c r="F16">
        <f>STDEV(F4:F13)</f>
        <v>0.59127826021256857</v>
      </c>
      <c r="G16">
        <f>STDEV(G4:G13)</f>
        <v>0.60214636832658008</v>
      </c>
      <c r="J16">
        <f>STDEV(J4:J13)</f>
        <v>2.3195381908426889</v>
      </c>
      <c r="K16">
        <f>STDEV(K4:K13)</f>
        <v>1.1253087742185832</v>
      </c>
      <c r="N16">
        <f>STDEV(N4:N13)</f>
        <v>0.65227313263352771</v>
      </c>
      <c r="O16">
        <f>STDEV(O4:O13)</f>
        <v>2.2724514545847714</v>
      </c>
      <c r="R16">
        <f>STDEV(R4:R13)</f>
        <v>0.42919210617157988</v>
      </c>
      <c r="S16">
        <f>STDEV(S4:S13)</f>
        <v>0.42684640953548175</v>
      </c>
      <c r="V16">
        <f>STDEV(V4:V13)</f>
        <v>0.60121633229829485</v>
      </c>
      <c r="W16">
        <f>STDEV(W4:W13)</f>
        <v>1.086478513363242</v>
      </c>
      <c r="Z16">
        <f>STDEV(Z4:Z13)</f>
        <v>1.3809029934551245</v>
      </c>
      <c r="AA16">
        <f>STDEV(AA4:AA13)</f>
        <v>1.6243867444874913</v>
      </c>
      <c r="AD16">
        <f>STDEV(AD4:AD13)</f>
        <v>0.73723088807600967</v>
      </c>
      <c r="AE16">
        <f>STDEV(AE4:AE13)</f>
        <v>0.27479124925416876</v>
      </c>
    </row>
    <row r="17" spans="1:42" x14ac:dyDescent="0.25">
      <c r="A17" t="s">
        <v>9</v>
      </c>
      <c r="B17">
        <f>2*B16</f>
        <v>0.84978945261622185</v>
      </c>
      <c r="C17">
        <f>2*C16</f>
        <v>3.2157004410651671</v>
      </c>
      <c r="F17">
        <f>2*F16</f>
        <v>1.1825565204251371</v>
      </c>
      <c r="G17">
        <f>2*G16</f>
        <v>1.2042927366531602</v>
      </c>
      <c r="J17">
        <f>2*J16</f>
        <v>4.6390763816853777</v>
      </c>
      <c r="K17">
        <f>2*K16</f>
        <v>2.2506175484371664</v>
      </c>
      <c r="N17">
        <f>2*N16</f>
        <v>1.3045462652670554</v>
      </c>
      <c r="O17">
        <f>2*O16</f>
        <v>4.5449029091695428</v>
      </c>
      <c r="R17">
        <f>2*R16</f>
        <v>0.85838421234315976</v>
      </c>
      <c r="S17">
        <f>2*S16</f>
        <v>0.8536928190709635</v>
      </c>
      <c r="V17">
        <f>2*V16</f>
        <v>1.2024326645965897</v>
      </c>
      <c r="W17">
        <f>2*W16</f>
        <v>2.1729570267264839</v>
      </c>
      <c r="Z17">
        <f>2*Z16</f>
        <v>2.7618059869102489</v>
      </c>
      <c r="AA17">
        <f>2*AA16</f>
        <v>3.2487734889749826</v>
      </c>
      <c r="AD17">
        <f>2*AD16</f>
        <v>1.4744617761520193</v>
      </c>
      <c r="AE17">
        <f>2*AE16</f>
        <v>0.54958249850833751</v>
      </c>
    </row>
    <row r="18" spans="1:42" x14ac:dyDescent="0.25">
      <c r="A18" t="s">
        <v>10</v>
      </c>
      <c r="B18">
        <f>B15+B17</f>
        <v>5.939769452616221</v>
      </c>
      <c r="C18">
        <f>C15+C17</f>
        <v>7.7291504410651672</v>
      </c>
      <c r="F18">
        <f>F15+F17</f>
        <v>6.4759665204251373</v>
      </c>
      <c r="G18">
        <f>G15+G17</f>
        <v>4.6262927366531601</v>
      </c>
      <c r="J18">
        <f>J15+J17</f>
        <v>11.831466381685377</v>
      </c>
      <c r="K18">
        <f>K15+K17</f>
        <v>6.1792375484371664</v>
      </c>
      <c r="N18">
        <f>N15+N17</f>
        <v>8.331566265267055</v>
      </c>
      <c r="O18">
        <f>O15+O17</f>
        <v>9.9420729091695428</v>
      </c>
      <c r="R18">
        <f>R15+R17</f>
        <v>4.7362042123431607</v>
      </c>
      <c r="S18">
        <f>S15+S17</f>
        <v>4.3833728190709635</v>
      </c>
      <c r="V18">
        <f>V15+V17</f>
        <v>6.0698926645965905</v>
      </c>
      <c r="W18">
        <f>W15+W17</f>
        <v>6.3939570267264845</v>
      </c>
      <c r="Z18">
        <f>Z15+Z17</f>
        <v>8.8975859869102507</v>
      </c>
      <c r="AA18">
        <f>AA15+AA17</f>
        <v>9.2489034889749817</v>
      </c>
      <c r="AD18">
        <f>AD15+AD17</f>
        <v>7.374891776152019</v>
      </c>
      <c r="AE18">
        <f>AE15+AE17</f>
        <v>3.8172024985083377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5.8803999999999998</v>
      </c>
      <c r="K26">
        <f>AVERAGE(C3,G3,K3,O3,S3,W3,AA3,AE3)</f>
        <v>4.5595875000000001</v>
      </c>
      <c r="N26">
        <f>J27-J26</f>
        <v>-0.4627125000000003</v>
      </c>
      <c r="O26">
        <f>K27-K26</f>
        <v>-0.53403750000000016</v>
      </c>
      <c r="P26" s="1">
        <v>0.1</v>
      </c>
      <c r="Q26">
        <f>N26/J26*100</f>
        <v>-7.8687249166723401</v>
      </c>
      <c r="R26">
        <f>O26/K26*100</f>
        <v>-11.712408194820259</v>
      </c>
      <c r="U26">
        <f>J26</f>
        <v>5.8803999999999998</v>
      </c>
      <c r="V26">
        <f>K26</f>
        <v>4.5595875000000001</v>
      </c>
      <c r="W26">
        <f>Q26</f>
        <v>-7.8687249166723401</v>
      </c>
      <c r="X26">
        <f>Q27</f>
        <v>-12.589704781987612</v>
      </c>
      <c r="Y26">
        <f>Q28</f>
        <v>-13.293313380042157</v>
      </c>
      <c r="Z26">
        <f>Q29</f>
        <v>-6.6207230800625725</v>
      </c>
      <c r="AA26">
        <f>Q30</f>
        <v>13.601328140942806</v>
      </c>
      <c r="AB26">
        <f>Q31</f>
        <v>7.1672420243520936</v>
      </c>
      <c r="AC26">
        <f>Q32</f>
        <v>2.9285847901503241</v>
      </c>
      <c r="AD26">
        <f>Q33</f>
        <v>-6.8483861642065129</v>
      </c>
      <c r="AE26">
        <f>Q34</f>
        <v>-7.8848802802530411</v>
      </c>
      <c r="AF26">
        <f>Q35</f>
        <v>-3.8549673491599163</v>
      </c>
      <c r="AG26">
        <f>R26</f>
        <v>-11.712408194820259</v>
      </c>
      <c r="AH26">
        <f>R27</f>
        <v>-3.4419232002895135</v>
      </c>
      <c r="AI26">
        <f>R28</f>
        <v>-11.803425200196296</v>
      </c>
      <c r="AJ26">
        <f>R29</f>
        <v>-5.9734021992121153</v>
      </c>
      <c r="AK26">
        <f>R30</f>
        <v>-11.39302623318447</v>
      </c>
      <c r="AL26">
        <f>R31</f>
        <v>-4.9900347345017497</v>
      </c>
      <c r="AM26">
        <f>R32</f>
        <v>-0.75143858956538589</v>
      </c>
      <c r="AN26">
        <f>R33</f>
        <v>5.1775516973849163</v>
      </c>
      <c r="AO26">
        <f>R34</f>
        <v>-6.7506106637936059</v>
      </c>
      <c r="AP26">
        <f>R35</f>
        <v>-8.5923342846255277</v>
      </c>
    </row>
    <row r="27" spans="1:42" x14ac:dyDescent="0.25">
      <c r="I27" s="1">
        <v>0.1</v>
      </c>
      <c r="J27">
        <f>AVERAGE(B4,F4,J4,N4,R4,V4,Z4,AD4)</f>
        <v>5.4176874999999995</v>
      </c>
      <c r="K27">
        <f>AVERAGE(C4,G4,K4,O4,S4,W4,AA4,AE4)</f>
        <v>4.02555</v>
      </c>
      <c r="N27">
        <f>J28-J26</f>
        <v>-0.74032499999999946</v>
      </c>
      <c r="O27">
        <f>K28-K26</f>
        <v>-0.15693750000000062</v>
      </c>
      <c r="P27" s="1">
        <v>0.2</v>
      </c>
      <c r="Q27">
        <f>N27/J26*100</f>
        <v>-12.589704781987612</v>
      </c>
      <c r="R27">
        <f>O27/K26*100</f>
        <v>-3.4419232002895135</v>
      </c>
    </row>
    <row r="28" spans="1:42" x14ac:dyDescent="0.25">
      <c r="I28" s="1">
        <v>0.2</v>
      </c>
      <c r="J28">
        <f>AVERAGE(B5,F5,J5,N5,R5,V5,Z5,AD5)</f>
        <v>5.1400750000000004</v>
      </c>
      <c r="K28">
        <f>AVERAGE(C5,G5,K5,O5,S5,W5,AA5,AE5)</f>
        <v>4.4026499999999995</v>
      </c>
      <c r="N28">
        <f>J29-J26</f>
        <v>-0.78169999999999895</v>
      </c>
      <c r="O28">
        <f>K29-K26</f>
        <v>-0.53818750000000026</v>
      </c>
      <c r="P28" s="1">
        <v>0.3</v>
      </c>
      <c r="Q28">
        <f>N28/J26*100</f>
        <v>-13.293313380042157</v>
      </c>
      <c r="R28">
        <f>O28/K26*100</f>
        <v>-11.803425200196296</v>
      </c>
    </row>
    <row r="29" spans="1:42" x14ac:dyDescent="0.25">
      <c r="I29" s="1">
        <v>0.3</v>
      </c>
      <c r="J29">
        <f>AVERAGE(B6,F6,J6,N6,R6,V6,Z6,AD6)</f>
        <v>5.0987000000000009</v>
      </c>
      <c r="K29">
        <f>AVERAGE(C6,G6,K6,O6,S6,W6,AA6,AE6)</f>
        <v>4.0213999999999999</v>
      </c>
      <c r="N29">
        <f>J30-J26</f>
        <v>-0.38932499999999948</v>
      </c>
      <c r="O29">
        <f>K30-K26</f>
        <v>-0.27236250000000073</v>
      </c>
      <c r="P29" s="1">
        <v>0.4</v>
      </c>
      <c r="Q29">
        <f>N29/J26*100</f>
        <v>-6.6207230800625725</v>
      </c>
      <c r="R29">
        <f>O29/K26*100</f>
        <v>-5.9734021992121153</v>
      </c>
    </row>
    <row r="30" spans="1:42" x14ac:dyDescent="0.25">
      <c r="I30" s="1">
        <v>0.4</v>
      </c>
      <c r="J30">
        <f>AVERAGE(B7,F7,J7,N7,R7,V7,Z7,AD7)</f>
        <v>5.4910750000000004</v>
      </c>
      <c r="K30">
        <f>AVERAGE(C7,G7,K7,O7,S7,W7,AA7,AE7)</f>
        <v>4.2872249999999994</v>
      </c>
      <c r="N30">
        <f>J31-J26</f>
        <v>0.7998125000000007</v>
      </c>
      <c r="O30">
        <f>K31-K26</f>
        <v>-0.51947499999999991</v>
      </c>
      <c r="P30" s="1">
        <v>0.5</v>
      </c>
      <c r="Q30">
        <f>N30/J26*100</f>
        <v>13.601328140942806</v>
      </c>
      <c r="R30">
        <f>O30/K26*100</f>
        <v>-11.39302623318447</v>
      </c>
    </row>
    <row r="31" spans="1:42" x14ac:dyDescent="0.25">
      <c r="I31" s="1">
        <v>0.5</v>
      </c>
      <c r="J31">
        <f>AVERAGE(B8,F8,J8,N8,R8,V8,Z8,AD8)</f>
        <v>6.6802125000000006</v>
      </c>
      <c r="K31">
        <f>AVERAGE(C8,G8,K8,O8,S8,W8,AA8,AE8)</f>
        <v>4.0401125000000002</v>
      </c>
      <c r="N31">
        <f>J32-J26</f>
        <v>0.42146250000000052</v>
      </c>
      <c r="O31">
        <f>K32-K26</f>
        <v>-0.22752499999999998</v>
      </c>
      <c r="P31" s="1">
        <v>0.6</v>
      </c>
      <c r="Q31">
        <f>N31/J26*100</f>
        <v>7.1672420243520936</v>
      </c>
      <c r="R31">
        <f>O31/K26*100</f>
        <v>-4.9900347345017497</v>
      </c>
    </row>
    <row r="32" spans="1:42" x14ac:dyDescent="0.25">
      <c r="I32" s="1">
        <v>0.6</v>
      </c>
      <c r="J32">
        <f>AVERAGE(B9,F9,J9,N9,R9,V9,Z9,AD9)</f>
        <v>6.3018625000000004</v>
      </c>
      <c r="K32">
        <f>AVERAGE(C9,G9,K9,O9,S9,W9,AA9,AE9)</f>
        <v>4.3320625000000001</v>
      </c>
      <c r="N32">
        <f>J33-J26</f>
        <v>0.17221249999999966</v>
      </c>
      <c r="O32">
        <f>K33-K26</f>
        <v>-3.426249999999964E-2</v>
      </c>
      <c r="P32" s="1">
        <v>0.7</v>
      </c>
      <c r="Q32">
        <f>N32/J26*100</f>
        <v>2.9285847901503241</v>
      </c>
      <c r="R32">
        <f>O32/K26*100</f>
        <v>-0.75143858956538589</v>
      </c>
    </row>
    <row r="33" spans="1:18" x14ac:dyDescent="0.25">
      <c r="I33" s="1">
        <v>0.7</v>
      </c>
      <c r="J33">
        <f>AVERAGE(B10,F10,J10,N10,R10,V10,Z10,AD10)</f>
        <v>6.0526124999999995</v>
      </c>
      <c r="K33">
        <f>AVERAGE(C10,G10,K10,O10,S10,W10,AA10,AE10)</f>
        <v>4.5253250000000005</v>
      </c>
      <c r="N33">
        <f>J34-J26</f>
        <v>-0.40271249999999981</v>
      </c>
      <c r="O33">
        <f>K34-K26</f>
        <v>0.23607500000000048</v>
      </c>
      <c r="P33" s="1">
        <v>0.8</v>
      </c>
      <c r="Q33">
        <f>N33/J26*100</f>
        <v>-6.8483861642065129</v>
      </c>
      <c r="R33">
        <f>O33/K26*100</f>
        <v>5.1775516973849163</v>
      </c>
    </row>
    <row r="34" spans="1:18" x14ac:dyDescent="0.25">
      <c r="I34" s="1">
        <v>0.8</v>
      </c>
      <c r="J34">
        <f>AVERAGE(B11,F11,J11,N11,R11,V11,Z11,AD11)</f>
        <v>5.4776875</v>
      </c>
      <c r="K34">
        <f>AVERAGE(C11,G11,K11,O11,S11,W11,AA11,AE11)</f>
        <v>4.7956625000000006</v>
      </c>
      <c r="N34">
        <f>J35-J26</f>
        <v>-0.46366249999999987</v>
      </c>
      <c r="O34">
        <f>K35-K26</f>
        <v>-0.3078000000000003</v>
      </c>
      <c r="P34" s="1">
        <v>0.9</v>
      </c>
      <c r="Q34">
        <f>N34/J26*100</f>
        <v>-7.8848802802530411</v>
      </c>
      <c r="R34">
        <f>O34/K26*100</f>
        <v>-6.7506106637936059</v>
      </c>
    </row>
    <row r="35" spans="1:18" x14ac:dyDescent="0.25">
      <c r="I35" s="1">
        <v>0.9</v>
      </c>
      <c r="J35">
        <f>AVERAGE(B12,F12,J12,N12,R12,V12,Z12,AD12)</f>
        <v>5.4167375</v>
      </c>
      <c r="K35">
        <f>AVERAGE(C12,G12,K12,O12,S12,W12,AA12,AE12)</f>
        <v>4.2517874999999998</v>
      </c>
      <c r="N35">
        <f>J36-J26</f>
        <v>-0.22668749999999971</v>
      </c>
      <c r="O35">
        <f>K36-K26</f>
        <v>-0.39177499999999998</v>
      </c>
      <c r="P35" s="1">
        <v>1</v>
      </c>
      <c r="Q35">
        <f>N35/J26*100</f>
        <v>-3.8549673491599163</v>
      </c>
      <c r="R35">
        <f>O35/K26*100</f>
        <v>-8.5923342846255277</v>
      </c>
    </row>
    <row r="36" spans="1:18" x14ac:dyDescent="0.25">
      <c r="I36" s="1">
        <v>1</v>
      </c>
      <c r="J36">
        <f>AVERAGE(B13,F13,J13,N13,R13,V13,Z13,AD13)</f>
        <v>5.6537125000000001</v>
      </c>
      <c r="K36">
        <f>AVERAGE(C13,G13,K13,O13,S13,W13,AA13,AE13)</f>
        <v>4.1678125000000001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4.7763</v>
      </c>
      <c r="C41">
        <f>C3</f>
        <v>5.7496</v>
      </c>
    </row>
    <row r="42" spans="1:18" x14ac:dyDescent="0.25">
      <c r="A42" s="1">
        <v>2</v>
      </c>
      <c r="B42">
        <f>F3</f>
        <v>5.1490999999999998</v>
      </c>
      <c r="C42">
        <f>G3</f>
        <v>4.1791</v>
      </c>
    </row>
    <row r="43" spans="1:18" x14ac:dyDescent="0.25">
      <c r="A43" s="1">
        <v>3</v>
      </c>
      <c r="B43">
        <f>J3</f>
        <v>7.3520000000000003</v>
      </c>
      <c r="C43">
        <f>K3</f>
        <v>4.2378999999999998</v>
      </c>
    </row>
    <row r="44" spans="1:18" x14ac:dyDescent="0.25">
      <c r="A44" s="1">
        <v>4</v>
      </c>
      <c r="B44">
        <f>N3</f>
        <v>7.3697999999999997</v>
      </c>
      <c r="C44">
        <f>O3</f>
        <v>4.0121000000000002</v>
      </c>
    </row>
    <row r="45" spans="1:18" x14ac:dyDescent="0.25">
      <c r="A45" s="1">
        <v>5</v>
      </c>
      <c r="B45">
        <f>R3</f>
        <v>4.6706000000000003</v>
      </c>
      <c r="C45">
        <f>S3</f>
        <v>3.6063000000000001</v>
      </c>
    </row>
    <row r="46" spans="1:18" x14ac:dyDescent="0.25">
      <c r="A46" s="1">
        <v>6</v>
      </c>
      <c r="B46">
        <f>V3</f>
        <v>5.6847000000000003</v>
      </c>
      <c r="C46">
        <f>W3</f>
        <v>4.1360000000000001</v>
      </c>
    </row>
    <row r="47" spans="1:18" x14ac:dyDescent="0.25">
      <c r="A47" s="1">
        <v>7</v>
      </c>
      <c r="B47">
        <f>Z3</f>
        <v>6.8903999999999996</v>
      </c>
      <c r="C47">
        <f>AA3</f>
        <v>6.4058000000000002</v>
      </c>
    </row>
    <row r="48" spans="1:18" x14ac:dyDescent="0.25">
      <c r="A48" s="1">
        <v>8</v>
      </c>
      <c r="B48">
        <f>AD3</f>
        <v>5.1502999999999997</v>
      </c>
      <c r="C48">
        <f>AE3</f>
        <v>4.1498999999999997</v>
      </c>
    </row>
    <row r="50" spans="1:3" x14ac:dyDescent="0.25">
      <c r="A50" t="s">
        <v>19</v>
      </c>
      <c r="B50">
        <f>AVERAGE(B41:B48)</f>
        <v>5.8803999999999998</v>
      </c>
      <c r="C50">
        <f>AVERAGE(C41:C48)</f>
        <v>4.5595875000000001</v>
      </c>
    </row>
    <row r="51" spans="1:3" x14ac:dyDescent="0.25">
      <c r="A51" t="s">
        <v>8</v>
      </c>
      <c r="B51">
        <f>STDEV(B41:B48)</f>
        <v>1.1459753151168386</v>
      </c>
      <c r="C51">
        <f>STDEV(C41:C48)</f>
        <v>0.97311383629709991</v>
      </c>
    </row>
    <row r="52" spans="1:3" x14ac:dyDescent="0.25">
      <c r="A52" t="s">
        <v>20</v>
      </c>
      <c r="B52">
        <f>1.5*B51</f>
        <v>1.718962972675258</v>
      </c>
      <c r="C52">
        <f>1.5*C51</f>
        <v>1.45967075444565</v>
      </c>
    </row>
    <row r="53" spans="1:3" x14ac:dyDescent="0.25">
      <c r="A53" t="s">
        <v>9</v>
      </c>
      <c r="B53">
        <f>2*B51</f>
        <v>2.2919506302336772</v>
      </c>
      <c r="C53">
        <f>2*C51</f>
        <v>1.9462276725941998</v>
      </c>
    </row>
    <row r="54" spans="1:3" x14ac:dyDescent="0.25">
      <c r="A54" t="s">
        <v>21</v>
      </c>
      <c r="B54">
        <f>B50+B52</f>
        <v>7.5993629726752578</v>
      </c>
      <c r="C54">
        <f>C50+C52</f>
        <v>6.0192582544456501</v>
      </c>
    </row>
    <row r="55" spans="1:3" x14ac:dyDescent="0.25">
      <c r="A55" t="s">
        <v>10</v>
      </c>
      <c r="B55">
        <f>B50+B53</f>
        <v>8.1723506302336766</v>
      </c>
      <c r="C55">
        <f>C50+C53</f>
        <v>6.5058151725942004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2015-05-25T01:53:21Z</dcterms:created>
  <dcterms:modified xsi:type="dcterms:W3CDTF">2015-06-15T05:53:56Z</dcterms:modified>
</cp:coreProperties>
</file>