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<sst xmlns="http://schemas.openxmlformats.org/spreadsheetml/2006/main" count="48" uniqueCount="22">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</sst>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4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8.1933000000000007</v>
      </c>
      <c r="C3">
        <v>5.6060999999999996</v>
      </c>
      <c r="E3" s="1">
        <v>525</v>
      </c>
      <c r="F3">
        <v>5.8605999999999998</v>
      </c>
      <c r="G3">
        <v>4.1731999999999996</v>
      </c>
      <c r="I3" s="1">
        <v>525</v>
      </c>
      <c r="J3">
        <v>5.2935999999999996</v>
      </c>
      <c r="K3">
        <v>4.7054999999999998</v>
      </c>
      <c r="M3" s="1">
        <v>525</v>
      </c>
      <c r="N3">
        <v>6.4043999999999999</v>
      </c>
      <c r="O3">
        <v>3.266</v>
      </c>
      <c r="Q3" s="1">
        <v>525</v>
      </c>
      <c r="R3">
        <v>6.5220000000000002</v>
      </c>
      <c r="S3">
        <v>4.9382000000000001</v>
      </c>
      <c r="U3" s="1">
        <v>525</v>
      </c>
      <c r="V3">
        <v>8.0297999999999998</v>
      </c>
      <c r="W3">
        <v>9.3010000000000002</v>
      </c>
      <c r="Y3" s="1">
        <v>525</v>
      </c>
      <c r="Z3">
        <v>4.0655000000000001</v>
      </c>
      <c r="AA3">
        <v>23.1492</v>
      </c>
      <c r="AC3" s="1">
        <v>525</v>
      </c>
      <c r="AD3">
        <v>5.3205</v>
      </c>
      <c r="AE3">
        <v>11.821</v>
      </c>
    </row>
    <row r="4" spans="1:31" x14ac:dyDescent="0.25">
      <c r="A4" s="1">
        <v>0.1</v>
      </c>
      <c r="B4">
        <v>10.593</v>
      </c>
      <c r="C4">
        <v>9.2009000000000007</v>
      </c>
      <c r="E4" s="1">
        <v>0.1</v>
      </c>
      <c r="F4">
        <v>6.0213999999999999</v>
      </c>
      <c r="G4">
        <v>3.6074000000000002</v>
      </c>
      <c r="I4" s="1">
        <v>0.1</v>
      </c>
      <c r="J4">
        <v>15.595800000000001</v>
      </c>
      <c r="K4">
        <v>4.9461000000000004</v>
      </c>
      <c r="M4" s="1">
        <v>0.1</v>
      </c>
      <c r="N4">
        <v>7.1437999999999997</v>
      </c>
      <c r="O4">
        <v>3.1208</v>
      </c>
      <c r="Q4" s="1">
        <v>0.1</v>
      </c>
      <c r="R4">
        <v>4.7423000000000002</v>
      </c>
      <c r="S4">
        <v>3.8731</v>
      </c>
      <c r="U4" s="1">
        <v>0.1</v>
      </c>
      <c r="V4">
        <v>7.1165000000000003</v>
      </c>
      <c r="W4">
        <v>2.8616999999999999</v>
      </c>
      <c r="Y4" s="1">
        <v>0.1</v>
      </c>
      <c r="Z4">
        <v>5.2569999999999997</v>
      </c>
      <c r="AA4">
        <v>8.5799000000000003</v>
      </c>
      <c r="AC4" s="1">
        <v>0.1</v>
      </c>
      <c r="AD4">
        <v>5.1764000000000001</v>
      </c>
      <c r="AE4">
        <v>5.0960000000000001</v>
      </c>
    </row>
    <row r="5" spans="1:31" x14ac:dyDescent="0.25">
      <c r="A5" s="1">
        <v>0.2</v>
      </c>
      <c r="B5">
        <v>7.3403999999999998</v>
      </c>
      <c r="C5">
        <v>8.2973999999999997</v>
      </c>
      <c r="E5" s="1">
        <v>0.2</v>
      </c>
      <c r="F5">
        <v>6.8789999999999996</v>
      </c>
      <c r="G5">
        <v>6.0141</v>
      </c>
      <c r="I5" s="1">
        <v>0.2</v>
      </c>
      <c r="J5">
        <v>9.6770999999999994</v>
      </c>
      <c r="K5">
        <v>3.1181000000000001</v>
      </c>
      <c r="M5" s="1">
        <v>0.2</v>
      </c>
      <c r="N5">
        <v>6.1348000000000003</v>
      </c>
      <c r="O5">
        <v>2.8732000000000002</v>
      </c>
      <c r="Q5" s="1">
        <v>0.2</v>
      </c>
      <c r="R5">
        <v>6.2439</v>
      </c>
      <c r="S5">
        <v>3.2366000000000001</v>
      </c>
      <c r="U5" s="1">
        <v>0.2</v>
      </c>
      <c r="V5">
        <v>8.2906999999999993</v>
      </c>
      <c r="W5">
        <v>4.7229000000000001</v>
      </c>
      <c r="Y5" s="1">
        <v>0.2</v>
      </c>
      <c r="Z5">
        <v>4.4481000000000002</v>
      </c>
      <c r="AA5">
        <v>6.6627999999999998</v>
      </c>
      <c r="AC5" s="1">
        <v>0.2</v>
      </c>
      <c r="AD5">
        <v>6.4311999999999996</v>
      </c>
      <c r="AE5">
        <v>8.9224999999999994</v>
      </c>
    </row>
    <row r="6" spans="1:31" x14ac:dyDescent="0.25">
      <c r="A6" s="1">
        <v>0.3</v>
      </c>
      <c r="B6">
        <v>7.1969000000000003</v>
      </c>
      <c r="C6">
        <v>6.9082999999999997</v>
      </c>
      <c r="E6" s="1">
        <v>0.3</v>
      </c>
      <c r="F6">
        <v>6.1863999999999999</v>
      </c>
      <c r="G6">
        <v>3.4658000000000002</v>
      </c>
      <c r="I6" s="1">
        <v>0.3</v>
      </c>
      <c r="J6">
        <v>8.0077999999999996</v>
      </c>
      <c r="K6">
        <v>2.9702000000000002</v>
      </c>
      <c r="M6" s="1">
        <v>0.3</v>
      </c>
      <c r="N6">
        <v>7.4884000000000004</v>
      </c>
      <c r="O6">
        <v>6.3555999999999999</v>
      </c>
      <c r="Q6" s="1">
        <v>0.3</v>
      </c>
      <c r="R6">
        <v>5.4173</v>
      </c>
      <c r="S6">
        <v>3.2416</v>
      </c>
      <c r="U6" s="1">
        <v>0.3</v>
      </c>
      <c r="V6">
        <v>7.8430999999999997</v>
      </c>
      <c r="W6">
        <v>11.342599999999999</v>
      </c>
      <c r="Y6" s="1">
        <v>0.3</v>
      </c>
      <c r="Z6">
        <v>3.7932999999999999</v>
      </c>
      <c r="AA6">
        <v>8.3488000000000007</v>
      </c>
      <c r="AC6" s="1">
        <v>0.3</v>
      </c>
      <c r="AD6">
        <v>5.3215000000000003</v>
      </c>
      <c r="AE6">
        <v>4.5324</v>
      </c>
    </row>
    <row r="7" spans="1:31" x14ac:dyDescent="0.25">
      <c r="A7" s="1">
        <v>0.4</v>
      </c>
      <c r="B7">
        <v>6.5186000000000002</v>
      </c>
      <c r="C7">
        <v>4.6608999999999998</v>
      </c>
      <c r="E7" s="1">
        <v>0.4</v>
      </c>
      <c r="F7">
        <v>6.5407999999999999</v>
      </c>
      <c r="G7">
        <v>3.3603000000000001</v>
      </c>
      <c r="I7" s="1">
        <v>0.4</v>
      </c>
      <c r="J7">
        <v>11.6936</v>
      </c>
      <c r="K7">
        <v>3.4887999999999999</v>
      </c>
      <c r="M7" s="1">
        <v>0.4</v>
      </c>
      <c r="N7">
        <v>6.1961000000000004</v>
      </c>
      <c r="O7">
        <v>2.8125</v>
      </c>
      <c r="Q7" s="1">
        <v>0.4</v>
      </c>
      <c r="R7">
        <v>6.1641000000000004</v>
      </c>
      <c r="S7">
        <v>3.1760999999999999</v>
      </c>
      <c r="U7" s="1">
        <v>0.4</v>
      </c>
      <c r="V7">
        <v>7.4100999999999999</v>
      </c>
      <c r="W7">
        <v>6.6319999999999997</v>
      </c>
      <c r="Y7" s="1">
        <v>0.4</v>
      </c>
      <c r="Z7">
        <v>3.0278</v>
      </c>
      <c r="AA7">
        <v>5.2111000000000001</v>
      </c>
      <c r="AC7" s="1">
        <v>0.4</v>
      </c>
      <c r="AD7">
        <v>6.5393999999999997</v>
      </c>
      <c r="AE7">
        <v>3.4965000000000002</v>
      </c>
    </row>
    <row r="8" spans="1:31" x14ac:dyDescent="0.25">
      <c r="A8" s="1">
        <v>0.5</v>
      </c>
      <c r="B8">
        <v>7.3037999999999998</v>
      </c>
      <c r="C8">
        <v>4.8673000000000002</v>
      </c>
      <c r="E8" s="1">
        <v>0.5</v>
      </c>
      <c r="F8">
        <v>5.4550000000000001</v>
      </c>
      <c r="G8">
        <v>4.3174999999999999</v>
      </c>
      <c r="I8" s="1">
        <v>0.5</v>
      </c>
      <c r="J8">
        <v>6.6905000000000001</v>
      </c>
      <c r="K8">
        <v>3.1345999999999998</v>
      </c>
      <c r="M8" s="1">
        <v>0.5</v>
      </c>
      <c r="N8">
        <v>6.3947000000000003</v>
      </c>
      <c r="O8">
        <v>3.2562000000000002</v>
      </c>
      <c r="Q8" s="1">
        <v>0.5</v>
      </c>
      <c r="R8">
        <v>6.2234999999999996</v>
      </c>
      <c r="S8">
        <v>3.3008999999999999</v>
      </c>
      <c r="U8" s="1">
        <v>0.5</v>
      </c>
      <c r="V8">
        <v>8.0222999999999995</v>
      </c>
      <c r="W8">
        <v>7.7012</v>
      </c>
      <c r="Y8" s="1">
        <v>0.5</v>
      </c>
      <c r="Z8">
        <v>4.1353</v>
      </c>
      <c r="AA8">
        <v>4.3494999999999999</v>
      </c>
      <c r="AC8" s="1">
        <v>0.5</v>
      </c>
      <c r="AD8">
        <v>5.3074000000000003</v>
      </c>
      <c r="AE8">
        <v>4.8425000000000002</v>
      </c>
    </row>
    <row r="9" spans="1:31" x14ac:dyDescent="0.25">
      <c r="A9" s="1">
        <v>0.6</v>
      </c>
      <c r="B9">
        <v>4.4565999999999999</v>
      </c>
      <c r="C9">
        <v>4.5953999999999997</v>
      </c>
      <c r="E9" s="1">
        <v>0.6</v>
      </c>
      <c r="F9">
        <v>3.6756000000000002</v>
      </c>
      <c r="G9">
        <v>7.8028000000000004</v>
      </c>
      <c r="I9" s="1">
        <v>0.6</v>
      </c>
      <c r="J9">
        <v>7.9402999999999997</v>
      </c>
      <c r="K9">
        <v>3.1232000000000002</v>
      </c>
      <c r="M9" s="1">
        <v>0.6</v>
      </c>
      <c r="N9">
        <v>4.9756</v>
      </c>
      <c r="O9">
        <v>3.5638999999999998</v>
      </c>
      <c r="Q9" s="1">
        <v>0.6</v>
      </c>
      <c r="R9">
        <v>6.2702</v>
      </c>
      <c r="S9">
        <v>5.2617000000000003</v>
      </c>
      <c r="U9" s="1">
        <v>0.6</v>
      </c>
      <c r="V9">
        <v>8.8607999999999993</v>
      </c>
      <c r="W9">
        <v>10.025600000000001</v>
      </c>
      <c r="Y9" s="1">
        <v>0.6</v>
      </c>
      <c r="Z9">
        <v>3.2357</v>
      </c>
      <c r="AA9">
        <v>5.9066000000000001</v>
      </c>
      <c r="AC9" s="1">
        <v>0.6</v>
      </c>
      <c r="AD9">
        <v>3.7458</v>
      </c>
      <c r="AE9">
        <v>6.0067000000000004</v>
      </c>
    </row>
    <row r="10" spans="1:31" x14ac:dyDescent="0.25">
      <c r="A10" s="1">
        <v>0.7</v>
      </c>
      <c r="B10">
        <v>4.9859</v>
      </c>
      <c r="C10">
        <v>5.6818</v>
      </c>
      <c r="E10" s="1">
        <v>0.7</v>
      </c>
      <c r="F10">
        <v>3.6530999999999998</v>
      </c>
      <c r="G10">
        <v>5.0125999999999999</v>
      </c>
      <c r="I10" s="1">
        <v>0.7</v>
      </c>
      <c r="J10">
        <v>6.8221999999999996</v>
      </c>
      <c r="K10">
        <v>3.5701000000000001</v>
      </c>
      <c r="M10" s="1">
        <v>0.7</v>
      </c>
      <c r="N10">
        <v>8.1211000000000002</v>
      </c>
      <c r="O10">
        <v>5.3432000000000004</v>
      </c>
      <c r="Q10" s="1">
        <v>0.7</v>
      </c>
      <c r="R10">
        <v>6.5650000000000004</v>
      </c>
      <c r="S10">
        <v>3.9455</v>
      </c>
      <c r="U10" s="1">
        <v>0.7</v>
      </c>
      <c r="V10">
        <v>6.5412999999999997</v>
      </c>
      <c r="W10">
        <v>4.3117000000000001</v>
      </c>
      <c r="Y10" s="1">
        <v>0.7</v>
      </c>
      <c r="Z10">
        <v>3.3540999999999999</v>
      </c>
      <c r="AA10">
        <v>5.9572000000000003</v>
      </c>
      <c r="AC10" s="1">
        <v>0.7</v>
      </c>
      <c r="AD10">
        <v>3.4594</v>
      </c>
      <c r="AE10">
        <v>3.6560000000000001</v>
      </c>
    </row>
    <row r="11" spans="1:31" x14ac:dyDescent="0.25">
      <c r="A11" s="1">
        <v>0.8</v>
      </c>
      <c r="B11">
        <v>7.0419</v>
      </c>
      <c r="C11">
        <v>4.0632000000000001</v>
      </c>
      <c r="E11" s="1">
        <v>0.8</v>
      </c>
      <c r="F11">
        <v>4.6733000000000002</v>
      </c>
      <c r="G11">
        <v>5.6395999999999997</v>
      </c>
      <c r="I11" s="1">
        <v>0.8</v>
      </c>
      <c r="J11">
        <v>10.3042</v>
      </c>
      <c r="K11">
        <v>3.7892000000000001</v>
      </c>
      <c r="M11" s="1">
        <v>0.8</v>
      </c>
      <c r="N11">
        <v>5.9976000000000003</v>
      </c>
      <c r="O11">
        <v>2.9169</v>
      </c>
      <c r="Q11" s="1">
        <v>0.8</v>
      </c>
      <c r="R11">
        <v>5.7933000000000003</v>
      </c>
      <c r="S11">
        <v>3.7536</v>
      </c>
      <c r="U11" s="1">
        <v>0.8</v>
      </c>
      <c r="V11">
        <v>8.3721999999999994</v>
      </c>
      <c r="W11">
        <v>6.2649999999999997</v>
      </c>
      <c r="Y11" s="1">
        <v>0.8</v>
      </c>
      <c r="Z11">
        <v>3.7431999999999999</v>
      </c>
      <c r="AA11">
        <v>10.3088</v>
      </c>
      <c r="AC11" s="1">
        <v>0.8</v>
      </c>
      <c r="AD11">
        <v>5.7595000000000001</v>
      </c>
      <c r="AE11">
        <v>4.9734999999999996</v>
      </c>
    </row>
    <row r="12" spans="1:31" x14ac:dyDescent="0.25">
      <c r="A12" s="1">
        <v>0.9</v>
      </c>
      <c r="B12">
        <v>3.0101</v>
      </c>
      <c r="C12">
        <v>13.8314</v>
      </c>
      <c r="E12" s="1">
        <v>0.9</v>
      </c>
      <c r="F12">
        <v>3.7694000000000001</v>
      </c>
      <c r="G12">
        <v>4.806</v>
      </c>
      <c r="I12" s="1">
        <v>0.9</v>
      </c>
      <c r="J12">
        <v>5.0902000000000003</v>
      </c>
      <c r="K12">
        <v>4.8280000000000003</v>
      </c>
      <c r="M12" s="1">
        <v>0.9</v>
      </c>
      <c r="N12">
        <v>7.2550999999999997</v>
      </c>
      <c r="O12">
        <v>2.9565999999999999</v>
      </c>
      <c r="Q12" s="1">
        <v>0.9</v>
      </c>
      <c r="R12">
        <v>5.5327999999999999</v>
      </c>
      <c r="S12">
        <v>3.5061</v>
      </c>
      <c r="U12" s="1">
        <v>0.9</v>
      </c>
      <c r="V12">
        <v>10.0787</v>
      </c>
      <c r="W12">
        <v>4.4850000000000003</v>
      </c>
      <c r="Y12" s="1">
        <v>0.9</v>
      </c>
      <c r="Z12">
        <v>4.3823999999999996</v>
      </c>
      <c r="AA12">
        <v>6.3691000000000004</v>
      </c>
      <c r="AC12" s="1">
        <v>0.9</v>
      </c>
      <c r="AD12">
        <v>5.0335000000000001</v>
      </c>
      <c r="AE12">
        <v>6.1394000000000002</v>
      </c>
    </row>
    <row r="13" spans="1:31" x14ac:dyDescent="0.25">
      <c r="A13" s="1">
        <v>1</v>
      </c>
      <c r="B13">
        <v>2.9485000000000001</v>
      </c>
      <c r="C13">
        <v>13.2317</v>
      </c>
      <c r="E13" s="1">
        <v>1</v>
      </c>
      <c r="F13">
        <v>5.1794000000000002</v>
      </c>
      <c r="G13">
        <v>5.2610000000000001</v>
      </c>
      <c r="I13" s="1">
        <v>1</v>
      </c>
      <c r="J13">
        <v>5.0845000000000002</v>
      </c>
      <c r="K13">
        <v>5.4379</v>
      </c>
      <c r="M13" s="1">
        <v>1</v>
      </c>
      <c r="N13">
        <v>4.8555999999999999</v>
      </c>
      <c r="O13">
        <v>2.8959000000000001</v>
      </c>
      <c r="Q13" s="1">
        <v>1</v>
      </c>
      <c r="R13">
        <v>5.8174999999999999</v>
      </c>
      <c r="S13">
        <v>3.3169</v>
      </c>
      <c r="U13" s="1">
        <v>1</v>
      </c>
      <c r="V13">
        <v>8.2439</v>
      </c>
      <c r="W13">
        <v>3.0857999999999999</v>
      </c>
      <c r="Y13" s="1">
        <v>1</v>
      </c>
      <c r="Z13">
        <v>2.9573</v>
      </c>
      <c r="AA13">
        <v>5.5052000000000003</v>
      </c>
      <c r="AC13" s="1">
        <v>1</v>
      </c>
      <c r="AD13">
        <v>6.58</v>
      </c>
      <c r="AE13">
        <v>6.7754000000000003</v>
      </c>
    </row>
    <row r="15" spans="1:31" x14ac:dyDescent="0.25">
      <c r="A15" t="s">
        <v>7</v>
      </c>
      <c r="B15">
        <f>AVERAGE(B4:B13)</f>
        <v>6.1395700000000009</v>
      </c>
      <c r="C15">
        <f>AVERAGE(C4:C13)</f>
        <v>7.53383</v>
      </c>
      <c r="F15">
        <f>AVERAGE(F4:F13)</f>
        <v>5.2033399999999999</v>
      </c>
      <c r="G15">
        <f>AVERAGE(G4:G13)</f>
        <v>4.9287100000000006</v>
      </c>
      <c r="J15">
        <f>AVERAGE(J4:J13)</f>
        <v>8.6906199999999991</v>
      </c>
      <c r="K15">
        <f>AVERAGE(K4:K13)</f>
        <v>3.8406199999999999</v>
      </c>
      <c r="N15">
        <f>AVERAGE(N4:N13)</f>
        <v>6.4562799999999996</v>
      </c>
      <c r="O15">
        <f>AVERAGE(O4:O13)</f>
        <v>3.60948</v>
      </c>
      <c r="R15">
        <f>AVERAGE(R4:R13)</f>
        <v>5.876990000000001</v>
      </c>
      <c r="S15">
        <f>AVERAGE(S4:S13)</f>
        <v>3.6612099999999992</v>
      </c>
      <c r="V15">
        <f>AVERAGE(V4:V13)</f>
        <v>8.0779599999999991</v>
      </c>
      <c r="W15">
        <f>AVERAGE(W4:W13)</f>
        <v>6.1433499999999999</v>
      </c>
      <c r="Z15">
        <f>AVERAGE(Z4:Z13)</f>
        <v>3.8334199999999994</v>
      </c>
      <c r="AA15">
        <f>AVERAGE(AA4:AA13)</f>
        <v>6.7199</v>
      </c>
      <c r="AD15">
        <f>AVERAGE(AD4:AD13)</f>
        <v>5.3354100000000004</v>
      </c>
      <c r="AE15">
        <f>AVERAGE(AE4:AE13)</f>
        <v>5.4440900000000001</v>
      </c>
    </row>
    <row r="16" spans="1:31" x14ac:dyDescent="0.25">
      <c r="A16" t="s">
        <v>8</v>
      </c>
      <c r="B16">
        <f>STDEV(B4:B13)</f>
        <v>2.3296667754328193</v>
      </c>
      <c r="C16">
        <f>STDEV(C4:C13)</f>
        <v>3.5800733599094476</v>
      </c>
      <c r="F16">
        <f>STDEV(F4:F13)</f>
        <v>1.2188578708501383</v>
      </c>
      <c r="G16">
        <f>STDEV(G4:G13)</f>
        <v>1.3660890921410156</v>
      </c>
      <c r="J16">
        <f>STDEV(J4:J13)</f>
        <v>3.2448935116237281</v>
      </c>
      <c r="K16">
        <f>STDEV(K4:K13)</f>
        <v>0.89695366633709517</v>
      </c>
      <c r="N16">
        <f>STDEV(N4:N13)</f>
        <v>1.0586945134876773</v>
      </c>
      <c r="O16">
        <f>STDEV(O4:O13)</f>
        <v>1.2249740884334397</v>
      </c>
      <c r="R16">
        <f>STDEV(R4:R13)</f>
        <v>0.53675385099275763</v>
      </c>
      <c r="S16">
        <f>STDEV(S4:S13)</f>
        <v>0.62892783802631325</v>
      </c>
      <c r="V16">
        <f>STDEV(V4:V13)</f>
        <v>0.97554509571715042</v>
      </c>
      <c r="W16">
        <f>STDEV(W4:W13)</f>
        <v>2.8484912802901254</v>
      </c>
      <c r="Z16">
        <f>STDEV(Z4:Z13)</f>
        <v>0.73107972327084836</v>
      </c>
      <c r="AA16">
        <f>STDEV(AA4:AA13)</f>
        <v>1.817610682553702</v>
      </c>
      <c r="AD16">
        <f>STDEV(AD4:AD13)</f>
        <v>1.0823272040171394</v>
      </c>
      <c r="AE16">
        <f>STDEV(AE4:AE13)</f>
        <v>1.6054695363385467</v>
      </c>
    </row>
    <row r="17" spans="1:42" x14ac:dyDescent="0.25">
      <c r="A17" t="s">
        <v>9</v>
      </c>
      <c r="B17">
        <f>2*B16</f>
        <v>4.6593335508656386</v>
      </c>
      <c r="C17">
        <f>2*C16</f>
        <v>7.1601467198188953</v>
      </c>
      <c r="F17">
        <f>2*F16</f>
        <v>2.4377157417002766</v>
      </c>
      <c r="G17">
        <f>2*G16</f>
        <v>2.7321781842820312</v>
      </c>
      <c r="J17">
        <f>2*J16</f>
        <v>6.4897870232474562</v>
      </c>
      <c r="K17">
        <f>2*K16</f>
        <v>1.7939073326741903</v>
      </c>
      <c r="N17">
        <f>2*N16</f>
        <v>2.1173890269753546</v>
      </c>
      <c r="O17">
        <f>2*O16</f>
        <v>2.4499481768668794</v>
      </c>
      <c r="R17">
        <f>2*R16</f>
        <v>1.0735077019855153</v>
      </c>
      <c r="S17">
        <f>2*S16</f>
        <v>1.2578556760526265</v>
      </c>
      <c r="V17">
        <f>2*V16</f>
        <v>1.9510901914343008</v>
      </c>
      <c r="W17">
        <f>2*W16</f>
        <v>5.6969825605802509</v>
      </c>
      <c r="Z17">
        <f>2*Z16</f>
        <v>1.4621594465416967</v>
      </c>
      <c r="AA17">
        <f>2*AA16</f>
        <v>3.6352213651074039</v>
      </c>
      <c r="AD17">
        <f>2*AD16</f>
        <v>2.1646544080342789</v>
      </c>
      <c r="AE17">
        <f>2*AE16</f>
        <v>3.2109390726770934</v>
      </c>
    </row>
    <row r="18" spans="1:42" x14ac:dyDescent="0.25">
      <c r="A18" t="s">
        <v>10</v>
      </c>
      <c r="B18">
        <f>B15+B17</f>
        <v>10.798903550865639</v>
      </c>
      <c r="C18">
        <f>C15+C17</f>
        <v>14.693976719818895</v>
      </c>
      <c r="F18">
        <f>F15+F17</f>
        <v>7.641055741700276</v>
      </c>
      <c r="G18">
        <f>G15+G17</f>
        <v>7.6608881842820313</v>
      </c>
      <c r="J18">
        <f>J15+J17</f>
        <v>15.180407023247454</v>
      </c>
      <c r="K18">
        <f>K15+K17</f>
        <v>5.6345273326741907</v>
      </c>
      <c r="N18">
        <f>N15+N17</f>
        <v>8.5736690269753542</v>
      </c>
      <c r="O18">
        <f>O15+O17</f>
        <v>6.059428176866879</v>
      </c>
      <c r="R18">
        <f>R15+R17</f>
        <v>6.9504977019855163</v>
      </c>
      <c r="S18">
        <f>S15+S17</f>
        <v>4.9190656760526252</v>
      </c>
      <c r="V18">
        <f>V15+V17</f>
        <v>10.029050191434299</v>
      </c>
      <c r="W18">
        <f>W15+W17</f>
        <v>11.840332560580251</v>
      </c>
      <c r="Z18">
        <f>Z15+Z17</f>
        <v>5.2955794465416961</v>
      </c>
      <c r="AA18">
        <f>AA15+AA17</f>
        <v>10.355121365107404</v>
      </c>
      <c r="AD18">
        <f>AD15+AD17</f>
        <v>7.5000644080342793</v>
      </c>
      <c r="AE18">
        <f>AE15+AE17</f>
        <v>8.6550290726770935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6.2112125000000002</v>
      </c>
      <c r="K26">
        <f>AVERAGE(C3,G3,K3,O3,S3,W3,AA3,AE3)</f>
        <v>8.370025</v>
      </c>
      <c r="N26">
        <f>J27-J26</f>
        <v>1.4945624999999998</v>
      </c>
      <c r="O26">
        <f>K27-K26</f>
        <v>-3.2092875000000003</v>
      </c>
      <c r="P26" s="1">
        <v>0.1</v>
      </c>
      <c r="Q26">
        <f>N26/J26*100</f>
        <v>24.06233082510057</v>
      </c>
      <c r="R26">
        <f>O26/K26*100</f>
        <v>-38.342627411507138</v>
      </c>
      <c r="U26">
        <f>J26</f>
        <v>6.2112125000000002</v>
      </c>
      <c r="V26">
        <f>K26</f>
        <v>8.370025</v>
      </c>
      <c r="W26">
        <f>Q26</f>
        <v>24.06233082510057</v>
      </c>
      <c r="X26">
        <f>Q27</f>
        <v>11.582883374220392</v>
      </c>
      <c r="Y26">
        <f>Q28</f>
        <v>3.149546082991038</v>
      </c>
      <c r="Z26">
        <f>Q29</f>
        <v>8.8565638351610012</v>
      </c>
      <c r="AA26">
        <f>Q30</f>
        <v>-0.31636335095602514</v>
      </c>
      <c r="AB26">
        <f>Q31</f>
        <v>-13.139745259077836</v>
      </c>
      <c r="AC26">
        <f>Q32</f>
        <v>-12.45248009144753</v>
      </c>
      <c r="AD26">
        <f>Q33</f>
        <v>4.0159228170023162</v>
      </c>
      <c r="AE26">
        <f>Q34</f>
        <v>-11.144160661062571</v>
      </c>
      <c r="AF26">
        <f>Q35</f>
        <v>-16.146203337915093</v>
      </c>
      <c r="AG26">
        <f>R26</f>
        <v>-38.342627411507138</v>
      </c>
      <c r="AH26">
        <f>R27</f>
        <v>-34.516921992467168</v>
      </c>
      <c r="AI26">
        <f>R28</f>
        <v>-29.562187687611459</v>
      </c>
      <c r="AJ26">
        <f>R29</f>
        <v>-50.958629155826898</v>
      </c>
      <c r="AK26">
        <f>R30</f>
        <v>-46.580655374386588</v>
      </c>
      <c r="AL26">
        <f>R31</f>
        <v>-30.875505150820924</v>
      </c>
      <c r="AM26">
        <f>R32</f>
        <v>-44.029289040355316</v>
      </c>
      <c r="AN26">
        <f>R33</f>
        <v>-37.709564786246155</v>
      </c>
      <c r="AO26">
        <f>R34</f>
        <v>-29.926135226597282</v>
      </c>
      <c r="AP26">
        <f>R35</f>
        <v>-32.034551868124652</v>
      </c>
    </row>
    <row r="27" spans="1:42" x14ac:dyDescent="0.25">
      <c r="I27" s="1">
        <v>0.1</v>
      </c>
      <c r="J27">
        <f>AVERAGE(B4,F4,J4,N4,R4,V4,Z4,AD4)</f>
        <v>7.705775</v>
      </c>
      <c r="K27">
        <f>AVERAGE(C4,G4,K4,O4,S4,W4,AA4,AE4)</f>
        <v>5.1607374999999998</v>
      </c>
      <c r="N27">
        <f>J28-J26</f>
        <v>0.71943749999999884</v>
      </c>
      <c r="O27">
        <f>K28-K26</f>
        <v>-2.8890750000000001</v>
      </c>
      <c r="P27" s="1">
        <v>0.2</v>
      </c>
      <c r="Q27">
        <f>N27/J26*100</f>
        <v>11.582883374220392</v>
      </c>
      <c r="R27">
        <f>O27/K26*100</f>
        <v>-34.516921992467168</v>
      </c>
    </row>
    <row r="28" spans="1:42" x14ac:dyDescent="0.25">
      <c r="I28" s="1">
        <v>0.2</v>
      </c>
      <c r="J28">
        <f>AVERAGE(B5,F5,J5,N5,R5,V5,Z5,AD5)</f>
        <v>6.9306499999999991</v>
      </c>
      <c r="K28">
        <f>AVERAGE(C5,G5,K5,O5,S5,W5,AA5,AE5)</f>
        <v>5.48095</v>
      </c>
      <c r="N28">
        <f>J29-J26</f>
        <v>0.19562499999999972</v>
      </c>
      <c r="O28">
        <f>K29-K26</f>
        <v>-2.4743625000000007</v>
      </c>
      <c r="P28" s="1">
        <v>0.3</v>
      </c>
      <c r="Q28">
        <f>N28/J26*100</f>
        <v>3.149546082991038</v>
      </c>
      <c r="R28">
        <f>O28/K26*100</f>
        <v>-29.562187687611459</v>
      </c>
    </row>
    <row r="29" spans="1:42" x14ac:dyDescent="0.25">
      <c r="I29" s="1">
        <v>0.3</v>
      </c>
      <c r="J29">
        <f>AVERAGE(B6,F6,J6,N6,R6,V6,Z6,AD6)</f>
        <v>6.4068375</v>
      </c>
      <c r="K29">
        <f>AVERAGE(C6,G6,K6,O6,S6,W6,AA6,AE6)</f>
        <v>5.8956624999999994</v>
      </c>
      <c r="N29">
        <f>J30-J26</f>
        <v>0.55009999999999959</v>
      </c>
      <c r="O29">
        <f>K30-K26</f>
        <v>-4.26525</v>
      </c>
      <c r="P29" s="1">
        <v>0.4</v>
      </c>
      <c r="Q29">
        <f>N29/J26*100</f>
        <v>8.8565638351610012</v>
      </c>
      <c r="R29">
        <f>O29/K26*100</f>
        <v>-50.958629155826898</v>
      </c>
    </row>
    <row r="30" spans="1:42" x14ac:dyDescent="0.25">
      <c r="I30" s="1">
        <v>0.4</v>
      </c>
      <c r="J30">
        <f>AVERAGE(B7,F7,J7,N7,R7,V7,Z7,AD7)</f>
        <v>6.7613124999999998</v>
      </c>
      <c r="K30">
        <f>AVERAGE(C7,G7,K7,O7,S7,W7,AA7,AE7)</f>
        <v>4.1047750000000001</v>
      </c>
      <c r="N30">
        <f>J31-J26</f>
        <v>-1.9649999999999501E-2</v>
      </c>
      <c r="O30">
        <f>K31-K26</f>
        <v>-3.8988125000000009</v>
      </c>
      <c r="P30" s="1">
        <v>0.5</v>
      </c>
      <c r="Q30">
        <f>N30/J26*100</f>
        <v>-0.31636335095602514</v>
      </c>
      <c r="R30">
        <f>O30/K26*100</f>
        <v>-46.580655374386588</v>
      </c>
    </row>
    <row r="31" spans="1:42" x14ac:dyDescent="0.25">
      <c r="I31" s="1">
        <v>0.5</v>
      </c>
      <c r="J31">
        <f>AVERAGE(B8,F8,J8,N8,R8,V8,Z8,AD8)</f>
        <v>6.1915625000000007</v>
      </c>
      <c r="K31">
        <f>AVERAGE(C8,G8,K8,O8,S8,W8,AA8,AE8)</f>
        <v>4.4712124999999991</v>
      </c>
      <c r="N31">
        <f>J32-J26</f>
        <v>-0.81613749999999996</v>
      </c>
      <c r="O31">
        <f>K32-K26</f>
        <v>-2.5842874999999994</v>
      </c>
      <c r="P31" s="1">
        <v>0.6</v>
      </c>
      <c r="Q31">
        <f>N31/J26*100</f>
        <v>-13.139745259077836</v>
      </c>
      <c r="R31">
        <f>O31/K26*100</f>
        <v>-30.875505150820924</v>
      </c>
    </row>
    <row r="32" spans="1:42" x14ac:dyDescent="0.25">
      <c r="I32" s="1">
        <v>0.6</v>
      </c>
      <c r="J32">
        <f>AVERAGE(B9,F9,J9,N9,R9,V9,Z9,AD9)</f>
        <v>5.3950750000000003</v>
      </c>
      <c r="K32">
        <f>AVERAGE(C9,G9,K9,O9,S9,W9,AA9,AE9)</f>
        <v>5.7857375000000006</v>
      </c>
      <c r="N32">
        <f>J33-J26</f>
        <v>-0.77345000000000041</v>
      </c>
      <c r="O32">
        <f>K33-K26</f>
        <v>-3.6852625000000003</v>
      </c>
      <c r="P32" s="1">
        <v>0.7</v>
      </c>
      <c r="Q32">
        <f>N32/J26*100</f>
        <v>-12.45248009144753</v>
      </c>
      <c r="R32">
        <f>O32/K26*100</f>
        <v>-44.029289040355316</v>
      </c>
    </row>
    <row r="33" spans="1:18" x14ac:dyDescent="0.25">
      <c r="I33" s="1">
        <v>0.7</v>
      </c>
      <c r="J33">
        <f>AVERAGE(B10,F10,J10,N10,R10,V10,Z10,AD10)</f>
        <v>5.4377624999999998</v>
      </c>
      <c r="K33">
        <f>AVERAGE(C10,G10,K10,O10,S10,W10,AA10,AE10)</f>
        <v>4.6847624999999997</v>
      </c>
      <c r="N33">
        <f>J34-J26</f>
        <v>0.24943749999999998</v>
      </c>
      <c r="O33">
        <f>K34-K26</f>
        <v>-3.1562999999999999</v>
      </c>
      <c r="P33" s="1">
        <v>0.8</v>
      </c>
      <c r="Q33">
        <f>N33/J26*100</f>
        <v>4.0159228170023162</v>
      </c>
      <c r="R33">
        <f>O33/K26*100</f>
        <v>-37.709564786246155</v>
      </c>
    </row>
    <row r="34" spans="1:18" x14ac:dyDescent="0.25">
      <c r="I34" s="1">
        <v>0.8</v>
      </c>
      <c r="J34">
        <f>AVERAGE(B11,F11,J11,N11,R11,V11,Z11,AD11)</f>
        <v>6.4606500000000002</v>
      </c>
      <c r="K34">
        <f>AVERAGE(C11,G11,K11,O11,S11,W11,AA11,AE11)</f>
        <v>5.2137250000000002</v>
      </c>
      <c r="N34">
        <f>J35-J26</f>
        <v>-0.69218750000000107</v>
      </c>
      <c r="O34">
        <f>K35-K26</f>
        <v>-2.5048249999999994</v>
      </c>
      <c r="P34" s="1">
        <v>0.9</v>
      </c>
      <c r="Q34">
        <f>N34/J26*100</f>
        <v>-11.144160661062571</v>
      </c>
      <c r="R34">
        <f>O34/K26*100</f>
        <v>-29.926135226597282</v>
      </c>
    </row>
    <row r="35" spans="1:18" x14ac:dyDescent="0.25">
      <c r="I35" s="1">
        <v>0.9</v>
      </c>
      <c r="J35">
        <f>AVERAGE(B12,F12,J12,N12,R12,V12,Z12,AD12)</f>
        <v>5.5190249999999992</v>
      </c>
      <c r="K35">
        <f>AVERAGE(C12,G12,K12,O12,S12,W12,AA12,AE12)</f>
        <v>5.8652000000000006</v>
      </c>
      <c r="N35">
        <f>J36-J26</f>
        <v>-1.0028749999999995</v>
      </c>
      <c r="O35">
        <f>K36-K26</f>
        <v>-2.6813000000000002</v>
      </c>
      <c r="P35" s="1">
        <v>1</v>
      </c>
      <c r="Q35">
        <f>N35/J26*100</f>
        <v>-16.146203337915093</v>
      </c>
      <c r="R35">
        <f>O35/K26*100</f>
        <v>-32.034551868124652</v>
      </c>
    </row>
    <row r="36" spans="1:18" x14ac:dyDescent="0.25">
      <c r="I36" s="1">
        <v>1</v>
      </c>
      <c r="J36">
        <f>AVERAGE(B13,F13,J13,N13,R13,V13,Z13,AD13)</f>
        <v>5.2083375000000007</v>
      </c>
      <c r="K36">
        <f>AVERAGE(C13,G13,K13,O13,S13,W13,AA13,AE13)</f>
        <v>5.6887249999999998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8.1933000000000007</v>
      </c>
      <c r="C41">
        <f>C3</f>
        <v>5.6060999999999996</v>
      </c>
    </row>
    <row r="42" spans="1:18" x14ac:dyDescent="0.25">
      <c r="A42" s="1">
        <v>2</v>
      </c>
      <c r="B42">
        <f>F3</f>
        <v>5.8605999999999998</v>
      </c>
      <c r="C42">
        <f>G3</f>
        <v>4.1731999999999996</v>
      </c>
    </row>
    <row r="43" spans="1:18" x14ac:dyDescent="0.25">
      <c r="A43" s="1">
        <v>3</v>
      </c>
      <c r="B43">
        <f>J3</f>
        <v>5.2935999999999996</v>
      </c>
      <c r="C43">
        <f>K3</f>
        <v>4.7054999999999998</v>
      </c>
    </row>
    <row r="44" spans="1:18" x14ac:dyDescent="0.25">
      <c r="A44" s="1">
        <v>4</v>
      </c>
      <c r="B44">
        <f>N3</f>
        <v>6.4043999999999999</v>
      </c>
      <c r="C44">
        <f>O3</f>
        <v>3.266</v>
      </c>
    </row>
    <row r="45" spans="1:18" x14ac:dyDescent="0.25">
      <c r="A45" s="1">
        <v>5</v>
      </c>
      <c r="B45">
        <f>R3</f>
        <v>6.5220000000000002</v>
      </c>
      <c r="C45">
        <f>S3</f>
        <v>4.9382000000000001</v>
      </c>
    </row>
    <row r="46" spans="1:18" x14ac:dyDescent="0.25">
      <c r="A46" s="1">
        <v>6</v>
      </c>
      <c r="B46">
        <f>V3</f>
        <v>8.0297999999999998</v>
      </c>
      <c r="C46">
        <f>W3</f>
        <v>9.3010000000000002</v>
      </c>
    </row>
    <row r="47" spans="1:18" x14ac:dyDescent="0.25">
      <c r="A47" s="1">
        <v>7</v>
      </c>
      <c r="B47">
        <f>Z3</f>
        <v>4.0655000000000001</v>
      </c>
      <c r="C47">
        <f>AA3</f>
        <v>23.1492</v>
      </c>
    </row>
    <row r="48" spans="1:18" x14ac:dyDescent="0.25">
      <c r="A48" s="1">
        <v>8</v>
      </c>
      <c r="B48">
        <f>AD3</f>
        <v>5.3205</v>
      </c>
      <c r="C48">
        <f>AE3</f>
        <v>11.821</v>
      </c>
    </row>
    <row r="50" spans="1:3" x14ac:dyDescent="0.25">
      <c r="A50" t="s">
        <v>19</v>
      </c>
      <c r="B50">
        <f>AVERAGE(B41:B48)</f>
        <v>6.2112125000000002</v>
      </c>
      <c r="C50">
        <f>AVERAGE(C41:C48)</f>
        <v>8.370025</v>
      </c>
    </row>
    <row r="51" spans="1:3" x14ac:dyDescent="0.25">
      <c r="A51" t="s">
        <v>8</v>
      </c>
      <c r="B51">
        <f>STDEV(B41:B48)</f>
        <v>1.4006240623761739</v>
      </c>
      <c r="C51">
        <f>STDEV(C41:C48)</f>
        <v>6.6301240623492754</v>
      </c>
    </row>
    <row r="52" spans="1:3" x14ac:dyDescent="0.25">
      <c r="A52" t="s">
        <v>20</v>
      </c>
      <c r="B52">
        <f>1.5*B51</f>
        <v>2.1009360935642607</v>
      </c>
      <c r="C52">
        <f>1.5*C51</f>
        <v>9.9451860935239136</v>
      </c>
    </row>
    <row r="53" spans="1:3" x14ac:dyDescent="0.25">
      <c r="A53" t="s">
        <v>9</v>
      </c>
      <c r="B53">
        <f>2*B51</f>
        <v>2.8012481247523477</v>
      </c>
      <c r="C53">
        <f>2*C51</f>
        <v>13.260248124698551</v>
      </c>
    </row>
    <row r="54" spans="1:3" x14ac:dyDescent="0.25">
      <c r="A54" t="s">
        <v>21</v>
      </c>
      <c r="B54">
        <f>B50+B52</f>
        <v>8.3121485935642614</v>
      </c>
      <c r="C54">
        <f>C50+C52</f>
        <v>18.315211093523914</v>
      </c>
    </row>
    <row r="55" spans="1:3" x14ac:dyDescent="0.25">
      <c r="A55" t="s">
        <v>10</v>
      </c>
      <c r="B55">
        <f>B50+B53</f>
        <v>9.0124606247523484</v>
      </c>
      <c r="C55">
        <f>C50+C53</f>
        <v>21.630273124698551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2015-05-25T01:56:42Z</dcterms:created>
  <dcterms:modified xsi:type="dcterms:W3CDTF">2015-06-15T05:55:35Z</dcterms:modified>
</cp:coreProperties>
</file>