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C41" i="1"/>
  <c r="B41" i="1"/>
  <c r="O34" i="1"/>
  <c r="R34" i="1" s="1"/>
  <c r="AO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D18" i="1"/>
  <c r="AE17" i="1"/>
  <c r="AE18" i="1" s="1"/>
  <c r="AD17" i="1"/>
  <c r="AE16" i="1"/>
  <c r="AD16" i="1"/>
  <c r="AE15" i="1"/>
  <c r="AD15" i="1"/>
  <c r="AA16" i="1"/>
  <c r="AA17" i="1" s="1"/>
  <c r="Z16" i="1"/>
  <c r="Z17" i="1" s="1"/>
  <c r="AA15" i="1"/>
  <c r="AA18" i="1" s="1"/>
  <c r="Z15" i="1"/>
  <c r="Z18" i="1" s="1"/>
  <c r="V18" i="1"/>
  <c r="V17" i="1"/>
  <c r="W16" i="1"/>
  <c r="W17" i="1" s="1"/>
  <c r="W18" i="1" s="1"/>
  <c r="V16" i="1"/>
  <c r="W15" i="1"/>
  <c r="V15" i="1"/>
  <c r="S16" i="1"/>
  <c r="S17" i="1" s="1"/>
  <c r="R16" i="1"/>
  <c r="R17" i="1" s="1"/>
  <c r="R18" i="1" s="1"/>
  <c r="S15" i="1"/>
  <c r="S18" i="1" s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C53" i="1" l="1"/>
  <c r="C52" i="1"/>
  <c r="B53" i="1"/>
  <c r="B52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<sst xmlns="http://schemas.openxmlformats.org/spreadsheetml/2006/main" count="48" uniqueCount="22">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</sst>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0" sqref="AE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9.0831</v>
      </c>
      <c r="C3">
        <v>3.2547999999999999</v>
      </c>
      <c r="E3" s="1">
        <v>121</v>
      </c>
      <c r="F3">
        <v>11.3935</v>
      </c>
      <c r="G3">
        <v>3.2065000000000001</v>
      </c>
      <c r="I3" s="1">
        <v>121</v>
      </c>
      <c r="J3">
        <v>8.5195000000000007</v>
      </c>
      <c r="K3">
        <v>3.3328000000000002</v>
      </c>
      <c r="M3" s="1">
        <v>121</v>
      </c>
      <c r="N3">
        <v>9.5447000000000006</v>
      </c>
      <c r="O3">
        <v>6.7685000000000004</v>
      </c>
      <c r="Q3" s="1">
        <v>121</v>
      </c>
      <c r="R3">
        <v>13.112399999999999</v>
      </c>
      <c r="S3">
        <v>8.0402000000000005</v>
      </c>
      <c r="U3" s="1">
        <v>121</v>
      </c>
      <c r="V3">
        <v>8.5503</v>
      </c>
      <c r="W3">
        <v>4.2389999999999999</v>
      </c>
      <c r="Y3" s="1">
        <v>121</v>
      </c>
      <c r="AC3" s="1">
        <v>121</v>
      </c>
      <c r="AD3">
        <v>10.2606</v>
      </c>
      <c r="AE3">
        <v>4.3365999999999998</v>
      </c>
    </row>
    <row r="4" spans="1:31" x14ac:dyDescent="0.25">
      <c r="A4" s="1">
        <v>0.1</v>
      </c>
      <c r="B4">
        <v>7.9726999999999997</v>
      </c>
      <c r="C4">
        <v>3.5308999999999999</v>
      </c>
      <c r="E4" s="1">
        <v>0.1</v>
      </c>
      <c r="F4">
        <v>8.8163</v>
      </c>
      <c r="G4">
        <v>3.7879999999999998</v>
      </c>
      <c r="I4" s="1">
        <v>0.1</v>
      </c>
      <c r="J4">
        <v>10.8111</v>
      </c>
      <c r="K4">
        <v>3.2694999999999999</v>
      </c>
      <c r="M4" s="1">
        <v>0.1</v>
      </c>
      <c r="N4">
        <v>12.061500000000001</v>
      </c>
      <c r="O4">
        <v>7.3727999999999998</v>
      </c>
      <c r="Q4" s="1">
        <v>0.1</v>
      </c>
      <c r="R4">
        <v>8.9986999999999995</v>
      </c>
      <c r="S4">
        <v>4.4040999999999997</v>
      </c>
      <c r="U4" s="1">
        <v>0.1</v>
      </c>
      <c r="V4">
        <v>6.5826000000000002</v>
      </c>
      <c r="W4">
        <v>3.4607000000000001</v>
      </c>
      <c r="Y4" s="1">
        <v>0.1</v>
      </c>
      <c r="AC4" s="1">
        <v>0.1</v>
      </c>
      <c r="AD4">
        <v>9.4169</v>
      </c>
      <c r="AE4">
        <v>3.298</v>
      </c>
    </row>
    <row r="5" spans="1:31" x14ac:dyDescent="0.25">
      <c r="A5" s="1">
        <v>0.2</v>
      </c>
      <c r="B5">
        <v>8.2922999999999991</v>
      </c>
      <c r="C5">
        <v>2.9902000000000002</v>
      </c>
      <c r="E5" s="1">
        <v>0.2</v>
      </c>
      <c r="F5">
        <v>7.6482999999999999</v>
      </c>
      <c r="G5">
        <v>3.2069000000000001</v>
      </c>
      <c r="I5" s="1">
        <v>0.2</v>
      </c>
      <c r="J5">
        <v>9.3971</v>
      </c>
      <c r="K5">
        <v>3.6785999999999999</v>
      </c>
      <c r="M5" s="1">
        <v>0.2</v>
      </c>
      <c r="N5">
        <v>7.8182</v>
      </c>
      <c r="O5">
        <v>11.6884</v>
      </c>
      <c r="Q5" s="1">
        <v>0.2</v>
      </c>
      <c r="S5">
        <v>3.6135999999999999</v>
      </c>
      <c r="U5" s="1">
        <v>0.2</v>
      </c>
      <c r="V5">
        <v>4.9562999999999997</v>
      </c>
      <c r="W5">
        <v>3.5432000000000001</v>
      </c>
      <c r="Y5" s="1">
        <v>0.2</v>
      </c>
      <c r="AC5" s="1">
        <v>0.2</v>
      </c>
      <c r="AD5">
        <v>12.1656</v>
      </c>
      <c r="AE5">
        <v>5.1618000000000004</v>
      </c>
    </row>
    <row r="6" spans="1:31" x14ac:dyDescent="0.25">
      <c r="A6" s="1">
        <v>0.3</v>
      </c>
      <c r="B6">
        <v>8.1594999999999995</v>
      </c>
      <c r="C6">
        <v>3.2837999999999998</v>
      </c>
      <c r="E6" s="1">
        <v>0.3</v>
      </c>
      <c r="F6">
        <v>7.3381999999999996</v>
      </c>
      <c r="G6">
        <v>2.9538000000000002</v>
      </c>
      <c r="I6" s="1">
        <v>0.3</v>
      </c>
      <c r="J6">
        <v>12.0867</v>
      </c>
      <c r="K6">
        <v>3.1547000000000001</v>
      </c>
      <c r="M6" s="1">
        <v>0.3</v>
      </c>
      <c r="N6">
        <v>7.0221</v>
      </c>
      <c r="O6">
        <v>9.1303000000000001</v>
      </c>
      <c r="Q6" s="1">
        <v>0.3</v>
      </c>
      <c r="R6">
        <v>9.4411000000000005</v>
      </c>
      <c r="S6">
        <v>3.0354999999999999</v>
      </c>
      <c r="U6" s="1">
        <v>0.3</v>
      </c>
      <c r="V6">
        <v>9.6442999999999994</v>
      </c>
      <c r="W6">
        <v>2.8778999999999999</v>
      </c>
      <c r="Y6" s="1">
        <v>0.3</v>
      </c>
      <c r="AC6" s="1">
        <v>0.3</v>
      </c>
      <c r="AD6">
        <v>8.6181000000000001</v>
      </c>
      <c r="AE6">
        <v>4.3775000000000004</v>
      </c>
    </row>
    <row r="7" spans="1:31" x14ac:dyDescent="0.25">
      <c r="A7" s="1">
        <v>0.4</v>
      </c>
      <c r="B7">
        <v>9.5670000000000002</v>
      </c>
      <c r="C7">
        <v>3.2410999999999999</v>
      </c>
      <c r="E7" s="1">
        <v>0.4</v>
      </c>
      <c r="F7">
        <v>8.6738999999999997</v>
      </c>
      <c r="G7">
        <v>3.3355999999999999</v>
      </c>
      <c r="I7" s="1">
        <v>0.4</v>
      </c>
      <c r="J7">
        <v>7.4093</v>
      </c>
      <c r="K7">
        <v>3.4112</v>
      </c>
      <c r="M7" s="1">
        <v>0.4</v>
      </c>
      <c r="N7">
        <v>9.0167999999999999</v>
      </c>
      <c r="O7">
        <v>6.4424999999999999</v>
      </c>
      <c r="Q7" s="1">
        <v>0.4</v>
      </c>
      <c r="R7">
        <v>6.3579999999999997</v>
      </c>
      <c r="S7">
        <v>3.6606999999999998</v>
      </c>
      <c r="U7" s="1">
        <v>0.4</v>
      </c>
      <c r="V7">
        <v>10.467499999999999</v>
      </c>
      <c r="W7">
        <v>3.2387000000000001</v>
      </c>
      <c r="Y7" s="1">
        <v>0.4</v>
      </c>
      <c r="AC7" s="1">
        <v>0.4</v>
      </c>
      <c r="AD7">
        <v>6.8170000000000002</v>
      </c>
      <c r="AE7">
        <v>3.9278</v>
      </c>
    </row>
    <row r="8" spans="1:31" x14ac:dyDescent="0.25">
      <c r="A8" s="1">
        <v>0.5</v>
      </c>
      <c r="B8">
        <v>9.0520999999999994</v>
      </c>
      <c r="C8">
        <v>2.9474</v>
      </c>
      <c r="E8" s="1">
        <v>0.5</v>
      </c>
      <c r="F8">
        <v>10.471299999999999</v>
      </c>
      <c r="G8">
        <v>3.5518000000000001</v>
      </c>
      <c r="I8" s="1">
        <v>0.5</v>
      </c>
      <c r="J8">
        <v>8.0911000000000008</v>
      </c>
      <c r="K8">
        <v>2.8923999999999999</v>
      </c>
      <c r="M8" s="1">
        <v>0.5</v>
      </c>
      <c r="N8">
        <v>10.7059</v>
      </c>
      <c r="O8">
        <v>7.7541000000000002</v>
      </c>
      <c r="Q8" s="1">
        <v>0.5</v>
      </c>
      <c r="R8">
        <v>7.5762</v>
      </c>
      <c r="S8">
        <v>3.6332</v>
      </c>
      <c r="U8" s="1">
        <v>0.5</v>
      </c>
      <c r="V8">
        <v>11.446</v>
      </c>
      <c r="W8">
        <v>3.2736000000000001</v>
      </c>
      <c r="Y8" s="1">
        <v>0.5</v>
      </c>
      <c r="AC8" s="1">
        <v>0.5</v>
      </c>
      <c r="AD8">
        <v>8.4379000000000008</v>
      </c>
      <c r="AE8">
        <v>6.4482999999999997</v>
      </c>
    </row>
    <row r="9" spans="1:31" x14ac:dyDescent="0.25">
      <c r="A9" s="1">
        <v>0.6</v>
      </c>
      <c r="B9">
        <v>7.3274999999999997</v>
      </c>
      <c r="C9">
        <v>3.1827999999999999</v>
      </c>
      <c r="E9" s="1">
        <v>0.6</v>
      </c>
      <c r="F9">
        <v>10.319100000000001</v>
      </c>
      <c r="G9">
        <v>2.8871000000000002</v>
      </c>
      <c r="I9" s="1">
        <v>0.6</v>
      </c>
      <c r="J9">
        <v>11.0219</v>
      </c>
      <c r="K9">
        <v>3.3778000000000001</v>
      </c>
      <c r="M9" s="1">
        <v>0.6</v>
      </c>
      <c r="N9">
        <v>8.7510999999999992</v>
      </c>
      <c r="O9">
        <v>8.3321000000000005</v>
      </c>
      <c r="Q9" s="1">
        <v>0.6</v>
      </c>
      <c r="R9">
        <v>8.1760000000000002</v>
      </c>
      <c r="S9">
        <v>4.0361000000000002</v>
      </c>
      <c r="U9" s="1">
        <v>0.6</v>
      </c>
      <c r="V9">
        <v>6.4276</v>
      </c>
      <c r="Y9" s="1">
        <v>0.6</v>
      </c>
      <c r="AC9" s="1">
        <v>0.6</v>
      </c>
      <c r="AD9">
        <v>13.7386</v>
      </c>
      <c r="AE9">
        <v>6.3815</v>
      </c>
    </row>
    <row r="10" spans="1:31" x14ac:dyDescent="0.25">
      <c r="A10" s="1">
        <v>0.7</v>
      </c>
      <c r="B10">
        <v>9.3600999999999992</v>
      </c>
      <c r="C10">
        <v>3.2075999999999998</v>
      </c>
      <c r="E10" s="1">
        <v>0.7</v>
      </c>
      <c r="F10">
        <v>6.1467000000000001</v>
      </c>
      <c r="G10">
        <v>3.6049000000000002</v>
      </c>
      <c r="I10" s="1">
        <v>0.7</v>
      </c>
      <c r="J10">
        <v>10.0289</v>
      </c>
      <c r="K10">
        <v>3.1835</v>
      </c>
      <c r="M10" s="1">
        <v>0.7</v>
      </c>
      <c r="N10">
        <v>11.3148</v>
      </c>
      <c r="O10">
        <v>7.8518999999999997</v>
      </c>
      <c r="Q10" s="1">
        <v>0.7</v>
      </c>
      <c r="R10">
        <v>13.308199999999999</v>
      </c>
      <c r="S10">
        <v>3.6579999999999999</v>
      </c>
      <c r="U10" s="1">
        <v>0.7</v>
      </c>
      <c r="V10">
        <v>7.6512000000000002</v>
      </c>
      <c r="W10">
        <v>4.0776000000000003</v>
      </c>
      <c r="Y10" s="1">
        <v>0.7</v>
      </c>
      <c r="AC10" s="1">
        <v>0.7</v>
      </c>
      <c r="AD10">
        <v>20.636800000000001</v>
      </c>
    </row>
    <row r="11" spans="1:31" x14ac:dyDescent="0.25">
      <c r="A11" s="1">
        <v>0.8</v>
      </c>
      <c r="B11">
        <v>9.8721999999999994</v>
      </c>
      <c r="C11">
        <v>3.2616000000000001</v>
      </c>
      <c r="E11" s="1">
        <v>0.8</v>
      </c>
      <c r="F11">
        <v>8.7106999999999992</v>
      </c>
      <c r="G11">
        <v>3.1579000000000002</v>
      </c>
      <c r="I11" s="1">
        <v>0.8</v>
      </c>
      <c r="J11">
        <v>9.7710000000000008</v>
      </c>
      <c r="K11">
        <v>3.0924</v>
      </c>
      <c r="M11" s="1">
        <v>0.8</v>
      </c>
      <c r="N11">
        <v>10.5884</v>
      </c>
      <c r="O11">
        <v>5.0659999999999998</v>
      </c>
      <c r="Q11" s="1">
        <v>0.8</v>
      </c>
      <c r="R11">
        <v>7.4410999999999996</v>
      </c>
      <c r="S11">
        <v>3.9750000000000001</v>
      </c>
      <c r="U11" s="1">
        <v>0.8</v>
      </c>
      <c r="V11">
        <v>8.7561</v>
      </c>
      <c r="W11">
        <v>3.8719999999999999</v>
      </c>
      <c r="Y11" s="1">
        <v>0.8</v>
      </c>
      <c r="AC11" s="1">
        <v>0.8</v>
      </c>
      <c r="AD11">
        <v>16.331</v>
      </c>
      <c r="AE11">
        <v>6.4547999999999996</v>
      </c>
    </row>
    <row r="12" spans="1:31" x14ac:dyDescent="0.25">
      <c r="A12" s="1">
        <v>0.9</v>
      </c>
      <c r="B12">
        <v>8.5875000000000004</v>
      </c>
      <c r="C12">
        <v>3.4685000000000001</v>
      </c>
      <c r="E12" s="1">
        <v>0.9</v>
      </c>
      <c r="F12">
        <v>8.9955999999999996</v>
      </c>
      <c r="G12">
        <v>3.1796000000000002</v>
      </c>
      <c r="I12" s="1">
        <v>0.9</v>
      </c>
      <c r="J12">
        <v>6.4688999999999997</v>
      </c>
      <c r="K12">
        <v>2.8054000000000001</v>
      </c>
      <c r="M12" s="1">
        <v>0.9</v>
      </c>
      <c r="N12">
        <v>9.0105000000000004</v>
      </c>
      <c r="O12">
        <v>3.4664000000000001</v>
      </c>
      <c r="Q12" s="1">
        <v>0.9</v>
      </c>
      <c r="R12">
        <v>7.8209999999999997</v>
      </c>
      <c r="S12">
        <v>4.0537999999999998</v>
      </c>
      <c r="U12" s="1">
        <v>0.9</v>
      </c>
      <c r="V12">
        <v>11.2074</v>
      </c>
      <c r="W12">
        <v>3.2385000000000002</v>
      </c>
      <c r="Y12" s="1">
        <v>0.9</v>
      </c>
      <c r="AC12" s="1">
        <v>0.9</v>
      </c>
      <c r="AD12">
        <v>14.7203</v>
      </c>
      <c r="AE12">
        <v>5.9329999999999998</v>
      </c>
    </row>
    <row r="13" spans="1:31" x14ac:dyDescent="0.25">
      <c r="A13" s="1">
        <v>1</v>
      </c>
      <c r="B13">
        <v>7.0404</v>
      </c>
      <c r="C13">
        <v>2.7587999999999999</v>
      </c>
      <c r="E13" s="1">
        <v>1</v>
      </c>
      <c r="F13">
        <v>9.4067000000000007</v>
      </c>
      <c r="G13">
        <v>3.7019000000000002</v>
      </c>
      <c r="I13" s="1">
        <v>1</v>
      </c>
      <c r="J13">
        <v>10.489000000000001</v>
      </c>
      <c r="K13">
        <v>3.1297999999999999</v>
      </c>
      <c r="M13" s="1">
        <v>1</v>
      </c>
      <c r="N13">
        <v>8.1054999999999993</v>
      </c>
      <c r="O13">
        <v>3.407</v>
      </c>
      <c r="Q13" s="1">
        <v>1</v>
      </c>
      <c r="R13">
        <v>8.4616000000000007</v>
      </c>
      <c r="U13" s="1">
        <v>1</v>
      </c>
      <c r="V13">
        <v>8.5681999999999992</v>
      </c>
      <c r="W13">
        <v>3.1242999999999999</v>
      </c>
      <c r="Y13" s="1">
        <v>1</v>
      </c>
      <c r="AC13" s="1">
        <v>1</v>
      </c>
      <c r="AD13">
        <v>8.6377000000000006</v>
      </c>
      <c r="AE13">
        <v>4.2526999999999999</v>
      </c>
    </row>
    <row r="15" spans="1:31" x14ac:dyDescent="0.25">
      <c r="A15" t="s">
        <v>7</v>
      </c>
      <c r="B15">
        <f>AVERAGE(B4:B13)</f>
        <v>8.5231300000000001</v>
      </c>
      <c r="C15">
        <f>AVERAGE(C4:C13)</f>
        <v>3.1872699999999998</v>
      </c>
      <c r="F15">
        <f>AVERAGE(F4:F13)</f>
        <v>8.6526800000000001</v>
      </c>
      <c r="G15">
        <f>AVERAGE(G4:G13)</f>
        <v>3.3367499999999999</v>
      </c>
      <c r="J15">
        <f>AVERAGE(J4:J13)</f>
        <v>9.557500000000001</v>
      </c>
      <c r="K15">
        <f>AVERAGE(K4:K13)</f>
        <v>3.1995299999999998</v>
      </c>
      <c r="N15">
        <f>AVERAGE(N4:N13)</f>
        <v>9.4394799999999996</v>
      </c>
      <c r="O15">
        <f>AVERAGE(O4:O13)</f>
        <v>7.0511499999999998</v>
      </c>
      <c r="R15">
        <f>AVERAGE(R4:R13)</f>
        <v>8.6202111111111108</v>
      </c>
      <c r="S15">
        <f>AVERAGE(S4:S13)</f>
        <v>3.7855555555555562</v>
      </c>
      <c r="V15">
        <f>AVERAGE(V4:V13)</f>
        <v>8.5707200000000014</v>
      </c>
      <c r="W15">
        <f>AVERAGE(W4:W13)</f>
        <v>3.4118333333333331</v>
      </c>
      <c r="Z15" t="e">
        <f>AVERAGE(Z4:Z13)</f>
        <v>#DIV/0!</v>
      </c>
      <c r="AA15" t="e">
        <f>AVERAGE(AA4:AA13)</f>
        <v>#DIV/0!</v>
      </c>
      <c r="AD15">
        <f>AVERAGE(AD4:AD13)</f>
        <v>11.951989999999999</v>
      </c>
      <c r="AE15">
        <f>AVERAGE(AE4:AE13)</f>
        <v>5.1372666666666662</v>
      </c>
    </row>
    <row r="16" spans="1:31" x14ac:dyDescent="0.25">
      <c r="A16" t="s">
        <v>8</v>
      </c>
      <c r="B16">
        <f>STDEV(B4:B13)</f>
        <v>0.94343508173293844</v>
      </c>
      <c r="C16">
        <f>STDEV(C4:C13)</f>
        <v>0.23459340262581033</v>
      </c>
      <c r="F16">
        <f>STDEV(F4:F13)</f>
        <v>1.3257130297818387</v>
      </c>
      <c r="G16">
        <f>STDEV(G4:G13)</f>
        <v>0.31224876567677035</v>
      </c>
      <c r="J16">
        <f>STDEV(J4:J13)</f>
        <v>1.7505109012958229</v>
      </c>
      <c r="K16">
        <f>STDEV(K4:K13)</f>
        <v>0.25369740089764858</v>
      </c>
      <c r="N16">
        <f>STDEV(N4:N13)</f>
        <v>1.64667940467407</v>
      </c>
      <c r="O16">
        <f>STDEV(O4:O13)</f>
        <v>2.5635938381932157</v>
      </c>
      <c r="R16">
        <f>STDEV(R4:R13)</f>
        <v>1.9765320939997648</v>
      </c>
      <c r="S16">
        <f>STDEV(S4:S13)</f>
        <v>0.38736894916575049</v>
      </c>
      <c r="V16">
        <f>STDEV(V4:V13)</f>
        <v>2.1720233888652629</v>
      </c>
      <c r="W16">
        <f>STDEV(W4:W13)</f>
        <v>0.3744215605437281</v>
      </c>
      <c r="Z16" t="e">
        <f>STDEV(Z4:Z13)</f>
        <v>#DIV/0!</v>
      </c>
      <c r="AA16" t="e">
        <f>STDEV(AA4:AA13)</f>
        <v>#DIV/0!</v>
      </c>
      <c r="AD16">
        <f>STDEV(AD4:AD13)</f>
        <v>4.3810928490630205</v>
      </c>
      <c r="AE16">
        <f>STDEV(AE4:AE13)</f>
        <v>1.2166566668538823</v>
      </c>
    </row>
    <row r="17" spans="1:42" x14ac:dyDescent="0.25">
      <c r="A17" t="s">
        <v>9</v>
      </c>
      <c r="B17">
        <f>2*B16</f>
        <v>1.8868701634658769</v>
      </c>
      <c r="C17">
        <f>2*C16</f>
        <v>0.46918680525162065</v>
      </c>
      <c r="F17">
        <f>2*F16</f>
        <v>2.6514260595636774</v>
      </c>
      <c r="G17">
        <f>2*G16</f>
        <v>0.62449753135354069</v>
      </c>
      <c r="J17">
        <f>2*J16</f>
        <v>3.5010218025916457</v>
      </c>
      <c r="K17">
        <f>2*K16</f>
        <v>0.50739480179529717</v>
      </c>
      <c r="N17">
        <f>2*N16</f>
        <v>3.2933588093481401</v>
      </c>
      <c r="O17">
        <f>2*O16</f>
        <v>5.1271876763864315</v>
      </c>
      <c r="R17">
        <f>2*R16</f>
        <v>3.9530641879995296</v>
      </c>
      <c r="S17">
        <f>2*S16</f>
        <v>0.77473789833150097</v>
      </c>
      <c r="V17">
        <f>2*V16</f>
        <v>4.3440467777305258</v>
      </c>
      <c r="W17">
        <f>2*W16</f>
        <v>0.74884312108745621</v>
      </c>
      <c r="Z17" t="e">
        <f>2*Z16</f>
        <v>#DIV/0!</v>
      </c>
      <c r="AA17" t="e">
        <f>2*AA16</f>
        <v>#DIV/0!</v>
      </c>
      <c r="AD17">
        <f>2*AD16</f>
        <v>8.7621856981260411</v>
      </c>
      <c r="AE17">
        <f>2*AE16</f>
        <v>2.4333133337077646</v>
      </c>
    </row>
    <row r="18" spans="1:42" x14ac:dyDescent="0.25">
      <c r="A18" t="s">
        <v>10</v>
      </c>
      <c r="B18">
        <f>B15+B17</f>
        <v>10.410000163465877</v>
      </c>
      <c r="C18">
        <f>C15+C17</f>
        <v>3.6564568052516204</v>
      </c>
      <c r="F18">
        <f>F15+F17</f>
        <v>11.304106059563678</v>
      </c>
      <c r="G18">
        <f>G15+G17</f>
        <v>3.9612475313535405</v>
      </c>
      <c r="J18">
        <f>J15+J17</f>
        <v>13.058521802591647</v>
      </c>
      <c r="K18">
        <f>K15+K17</f>
        <v>3.7069248017952967</v>
      </c>
      <c r="N18">
        <f>N15+N17</f>
        <v>12.73283880934814</v>
      </c>
      <c r="O18">
        <f>O15+O17</f>
        <v>12.17833767638643</v>
      </c>
      <c r="R18">
        <f>R15+R17</f>
        <v>12.573275299110641</v>
      </c>
      <c r="S18">
        <f>S15+S17</f>
        <v>4.5602934538870574</v>
      </c>
      <c r="V18">
        <f>V15+V17</f>
        <v>12.914766777730527</v>
      </c>
      <c r="W18">
        <f>W15+W17</f>
        <v>4.1606764544207895</v>
      </c>
      <c r="Z18" t="e">
        <f>Z15+Z17</f>
        <v>#DIV/0!</v>
      </c>
      <c r="AA18" t="e">
        <f>AA15+AA17</f>
        <v>#DIV/0!</v>
      </c>
      <c r="AD18">
        <f>AD15+AD17</f>
        <v>20.714175698126041</v>
      </c>
      <c r="AE18">
        <f>AE15+AE17</f>
        <v>7.5705800003744308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10.0663</v>
      </c>
      <c r="K26">
        <f t="shared" ref="K26:K36" si="1">AVERAGE(C3,G3,K3,O3,S3,W3,AA3,AE3)</f>
        <v>4.7397714285714292</v>
      </c>
      <c r="N26">
        <f>J27-J26</f>
        <v>-0.82918571428571397</v>
      </c>
      <c r="O26">
        <f>K27-K26</f>
        <v>-0.57920000000000105</v>
      </c>
      <c r="P26" s="1">
        <v>0.1</v>
      </c>
      <c r="Q26">
        <f>N26/J26*100</f>
        <v>-8.2372442137201762</v>
      </c>
      <c r="R26">
        <f>O26/K26*100</f>
        <v>-12.219998553275646</v>
      </c>
      <c r="U26">
        <f>J26</f>
        <v>10.0663</v>
      </c>
      <c r="V26">
        <f>K26</f>
        <v>4.7397714285714292</v>
      </c>
      <c r="W26">
        <f>Q26</f>
        <v>-8.2372442137201762</v>
      </c>
      <c r="X26">
        <f>Q27</f>
        <v>-16.755577189897654</v>
      </c>
      <c r="Y26">
        <f>Q28</f>
        <v>-11.57199197889422</v>
      </c>
      <c r="Z26">
        <f>Q29</f>
        <v>-17.249351088000843</v>
      </c>
      <c r="AA26">
        <f>Q30</f>
        <v>-6.6467889322364133</v>
      </c>
      <c r="AB26">
        <f>Q31</f>
        <v>-6.6733272687794178</v>
      </c>
      <c r="AC26">
        <f>Q32</f>
        <v>11.328605630384821</v>
      </c>
      <c r="AD26">
        <f>Q33</f>
        <v>1.4282450212235698</v>
      </c>
      <c r="AE26">
        <f>Q34</f>
        <v>-5.1840582651307576</v>
      </c>
      <c r="AF26">
        <f>Q35</f>
        <v>-13.843929036204235</v>
      </c>
      <c r="AG26">
        <f>R26</f>
        <v>-12.219998553275646</v>
      </c>
      <c r="AH26">
        <f>R27</f>
        <v>2.122766619246248</v>
      </c>
      <c r="AI26">
        <f>R28</f>
        <v>-13.155848383285509</v>
      </c>
      <c r="AJ26">
        <f>R29</f>
        <v>-17.845345164323785</v>
      </c>
      <c r="AK26">
        <f>R30</f>
        <v>-8.0703108046198881</v>
      </c>
      <c r="AL26">
        <f>R31</f>
        <v>-0.84824263175239789</v>
      </c>
      <c r="AM26">
        <f>R32</f>
        <v>-10.039614126459794</v>
      </c>
      <c r="AN26">
        <f>R33</f>
        <v>-12.956320979914654</v>
      </c>
      <c r="AO26">
        <f>R34</f>
        <v>-21.198128903141804</v>
      </c>
      <c r="AP26">
        <f>R35</f>
        <v>-28.356249849299552</v>
      </c>
    </row>
    <row r="27" spans="1:42" x14ac:dyDescent="0.25">
      <c r="I27" s="1">
        <v>0.1</v>
      </c>
      <c r="J27">
        <f t="shared" si="0"/>
        <v>9.2371142857142861</v>
      </c>
      <c r="K27">
        <f t="shared" si="1"/>
        <v>4.1605714285714281</v>
      </c>
      <c r="N27">
        <f>J28-J26</f>
        <v>-1.6866666666666674</v>
      </c>
      <c r="O27">
        <f>K28-K26</f>
        <v>0.10061428571428532</v>
      </c>
      <c r="P27" s="1">
        <v>0.2</v>
      </c>
      <c r="Q27">
        <f>N27/J26*100</f>
        <v>-16.755577189897654</v>
      </c>
      <c r="R27">
        <f>O27/K26*100</f>
        <v>2.122766619246248</v>
      </c>
    </row>
    <row r="28" spans="1:42" x14ac:dyDescent="0.25">
      <c r="I28" s="1">
        <v>0.2</v>
      </c>
      <c r="J28">
        <f t="shared" si="0"/>
        <v>8.3796333333333326</v>
      </c>
      <c r="K28">
        <f t="shared" si="1"/>
        <v>4.8403857142857145</v>
      </c>
      <c r="N28">
        <f>J29-J26</f>
        <v>-1.1648714285714288</v>
      </c>
      <c r="O28">
        <f>K29-K26</f>
        <v>-0.62355714285714292</v>
      </c>
      <c r="P28" s="1">
        <v>0.3</v>
      </c>
      <c r="Q28">
        <f>N28/J26*100</f>
        <v>-11.57199197889422</v>
      </c>
      <c r="R28">
        <f>O28/K26*100</f>
        <v>-13.155848383285509</v>
      </c>
    </row>
    <row r="29" spans="1:42" x14ac:dyDescent="0.25">
      <c r="I29" s="1">
        <v>0.3</v>
      </c>
      <c r="J29">
        <f t="shared" si="0"/>
        <v>8.9014285714285712</v>
      </c>
      <c r="K29">
        <f t="shared" si="1"/>
        <v>4.1162142857142863</v>
      </c>
      <c r="N29">
        <f>J30-J26</f>
        <v>-1.7363714285714291</v>
      </c>
      <c r="O29">
        <f>K30-K26</f>
        <v>-0.84582857142857204</v>
      </c>
      <c r="P29" s="1">
        <v>0.4</v>
      </c>
      <c r="Q29">
        <f>N29/J26*100</f>
        <v>-17.249351088000843</v>
      </c>
      <c r="R29">
        <f>O29/K26*100</f>
        <v>-17.845345164323785</v>
      </c>
    </row>
    <row r="30" spans="1:42" x14ac:dyDescent="0.25">
      <c r="I30" s="1">
        <v>0.4</v>
      </c>
      <c r="J30">
        <f t="shared" si="0"/>
        <v>8.3299285714285709</v>
      </c>
      <c r="K30">
        <f t="shared" si="1"/>
        <v>3.8939428571428572</v>
      </c>
      <c r="N30">
        <f>J31-J26</f>
        <v>-0.66908571428571406</v>
      </c>
      <c r="O30">
        <f>K31-K26</f>
        <v>-0.38251428571428647</v>
      </c>
      <c r="P30" s="1">
        <v>0.5</v>
      </c>
      <c r="Q30">
        <f>N30/J26*100</f>
        <v>-6.6467889322364133</v>
      </c>
      <c r="R30">
        <f>O30/K26*100</f>
        <v>-8.0703108046198881</v>
      </c>
    </row>
    <row r="31" spans="1:42" x14ac:dyDescent="0.25">
      <c r="I31" s="1">
        <v>0.5</v>
      </c>
      <c r="J31">
        <f t="shared" si="0"/>
        <v>9.397214285714286</v>
      </c>
      <c r="K31">
        <f t="shared" si="1"/>
        <v>4.3572571428571427</v>
      </c>
      <c r="N31">
        <f>J32-J26</f>
        <v>-0.6717571428571425</v>
      </c>
      <c r="O31">
        <f>K32-K26</f>
        <v>-4.020476190476252E-2</v>
      </c>
      <c r="P31" s="1">
        <v>0.6</v>
      </c>
      <c r="Q31">
        <f>N31/J26*100</f>
        <v>-6.6733272687794178</v>
      </c>
      <c r="R31">
        <f>O31/K26*100</f>
        <v>-0.84824263175239789</v>
      </c>
    </row>
    <row r="32" spans="1:42" x14ac:dyDescent="0.25">
      <c r="I32" s="1">
        <v>0.6</v>
      </c>
      <c r="J32">
        <f t="shared" si="0"/>
        <v>9.3945428571428575</v>
      </c>
      <c r="K32">
        <f t="shared" si="1"/>
        <v>4.6995666666666667</v>
      </c>
      <c r="N32">
        <f>J33-J26</f>
        <v>1.1403714285714273</v>
      </c>
      <c r="O32">
        <f>K33-K26</f>
        <v>-0.47585476190476239</v>
      </c>
      <c r="P32" s="1">
        <v>0.7</v>
      </c>
      <c r="Q32">
        <f>N32/J26*100</f>
        <v>11.328605630384821</v>
      </c>
      <c r="R32">
        <f>O32/K26*100</f>
        <v>-10.039614126459794</v>
      </c>
    </row>
    <row r="33" spans="1:18" x14ac:dyDescent="0.25">
      <c r="I33" s="1">
        <v>0.7</v>
      </c>
      <c r="J33">
        <f t="shared" si="0"/>
        <v>11.206671428571427</v>
      </c>
      <c r="K33">
        <f t="shared" si="1"/>
        <v>4.2639166666666668</v>
      </c>
      <c r="N33">
        <f>J34-J26</f>
        <v>0.14377142857142822</v>
      </c>
      <c r="O33">
        <f>K34-K26</f>
        <v>-0.61410000000000053</v>
      </c>
      <c r="P33" s="1">
        <v>0.8</v>
      </c>
      <c r="Q33">
        <f>N33/J26*100</f>
        <v>1.4282450212235698</v>
      </c>
      <c r="R33">
        <f>O33/K26*100</f>
        <v>-12.956320979914654</v>
      </c>
    </row>
    <row r="34" spans="1:18" x14ac:dyDescent="0.25">
      <c r="I34" s="1">
        <v>0.8</v>
      </c>
      <c r="J34">
        <f t="shared" si="0"/>
        <v>10.210071428571428</v>
      </c>
      <c r="K34">
        <f t="shared" si="1"/>
        <v>4.1256714285714287</v>
      </c>
      <c r="N34">
        <f>J35-J26</f>
        <v>-0.5218428571428575</v>
      </c>
      <c r="O34">
        <f>K35-K26</f>
        <v>-1.0047428571428574</v>
      </c>
      <c r="P34" s="1">
        <v>0.9</v>
      </c>
      <c r="Q34">
        <f>N34/J26*100</f>
        <v>-5.1840582651307576</v>
      </c>
      <c r="R34">
        <f>O34/K26*100</f>
        <v>-21.198128903141804</v>
      </c>
    </row>
    <row r="35" spans="1:18" x14ac:dyDescent="0.25">
      <c r="I35" s="1">
        <v>0.9</v>
      </c>
      <c r="J35">
        <f t="shared" si="0"/>
        <v>9.5444571428571425</v>
      </c>
      <c r="K35">
        <f t="shared" si="1"/>
        <v>3.7350285714285718</v>
      </c>
      <c r="N35">
        <f>J36-J26</f>
        <v>-1.3935714285714269</v>
      </c>
      <c r="O35">
        <f>K36-K26</f>
        <v>-1.3440214285714291</v>
      </c>
      <c r="P35" s="1">
        <v>1</v>
      </c>
      <c r="Q35">
        <f>N35/J26*100</f>
        <v>-13.843929036204235</v>
      </c>
      <c r="R35">
        <f>O35/K26*100</f>
        <v>-28.356249849299552</v>
      </c>
    </row>
    <row r="36" spans="1:18" x14ac:dyDescent="0.25">
      <c r="I36" s="1">
        <v>1</v>
      </c>
      <c r="J36">
        <f t="shared" si="0"/>
        <v>8.6727285714285731</v>
      </c>
      <c r="K36">
        <f t="shared" si="1"/>
        <v>3.39575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9.0831</v>
      </c>
      <c r="C41">
        <f>C3</f>
        <v>3.2547999999999999</v>
      </c>
    </row>
    <row r="42" spans="1:18" x14ac:dyDescent="0.25">
      <c r="A42" s="1">
        <v>2</v>
      </c>
      <c r="B42">
        <f>F3</f>
        <v>11.3935</v>
      </c>
      <c r="C42">
        <f>G3</f>
        <v>3.2065000000000001</v>
      </c>
    </row>
    <row r="43" spans="1:18" x14ac:dyDescent="0.25">
      <c r="A43" s="1">
        <v>3</v>
      </c>
      <c r="B43">
        <f>J3</f>
        <v>8.5195000000000007</v>
      </c>
      <c r="C43">
        <f>K3</f>
        <v>3.3328000000000002</v>
      </c>
    </row>
    <row r="44" spans="1:18" x14ac:dyDescent="0.25">
      <c r="A44" s="1">
        <v>4</v>
      </c>
      <c r="B44">
        <f>N3</f>
        <v>9.5447000000000006</v>
      </c>
      <c r="C44">
        <f>O3</f>
        <v>6.7685000000000004</v>
      </c>
    </row>
    <row r="45" spans="1:18" x14ac:dyDescent="0.25">
      <c r="A45" s="1">
        <v>5</v>
      </c>
      <c r="B45">
        <f>R3</f>
        <v>13.112399999999999</v>
      </c>
      <c r="C45">
        <f>S3</f>
        <v>8.0402000000000005</v>
      </c>
    </row>
    <row r="46" spans="1:18" x14ac:dyDescent="0.25">
      <c r="A46" s="1">
        <v>6</v>
      </c>
      <c r="B46">
        <f>V3</f>
        <v>8.5503</v>
      </c>
      <c r="C46">
        <f>W3</f>
        <v>4.2389999999999999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10.2606</v>
      </c>
      <c r="C48">
        <f>AE3</f>
        <v>4.3365999999999998</v>
      </c>
    </row>
    <row r="50" spans="1:3" x14ac:dyDescent="0.25">
      <c r="A50" t="s">
        <v>19</v>
      </c>
      <c r="B50">
        <f>AVERAGE(B41:B48)</f>
        <v>8.8080125000000002</v>
      </c>
      <c r="C50">
        <f>AVERAGE(C41:C48)</f>
        <v>4.1473000000000004</v>
      </c>
    </row>
    <row r="51" spans="1:3" x14ac:dyDescent="0.25">
      <c r="A51" t="s">
        <v>8</v>
      </c>
      <c r="B51">
        <f>STDEV(B41:B48)</f>
        <v>3.8853503024410263</v>
      </c>
      <c r="C51">
        <f>STDEV(C41:C48)</f>
        <v>2.4382303787788389</v>
      </c>
    </row>
    <row r="52" spans="1:3" x14ac:dyDescent="0.25">
      <c r="A52" t="s">
        <v>20</v>
      </c>
      <c r="B52">
        <f>1.5*B51</f>
        <v>5.8280254536615397</v>
      </c>
      <c r="C52">
        <f>1.5*C51</f>
        <v>3.6573455681682585</v>
      </c>
    </row>
    <row r="53" spans="1:3" x14ac:dyDescent="0.25">
      <c r="A53" t="s">
        <v>9</v>
      </c>
      <c r="B53">
        <f>2*B51</f>
        <v>7.7707006048820526</v>
      </c>
      <c r="C53">
        <f>2*C51</f>
        <v>4.8764607575576777</v>
      </c>
    </row>
    <row r="54" spans="1:3" x14ac:dyDescent="0.25">
      <c r="A54" t="s">
        <v>21</v>
      </c>
      <c r="B54">
        <f>B50+B52</f>
        <v>14.636037953661539</v>
      </c>
      <c r="C54">
        <f>C50+C52</f>
        <v>7.8046455681682589</v>
      </c>
    </row>
    <row r="55" spans="1:3" x14ac:dyDescent="0.25">
      <c r="A55" t="s">
        <v>10</v>
      </c>
      <c r="B55">
        <f>B50+B53</f>
        <v>16.578713104882052</v>
      </c>
      <c r="C55">
        <f>C50+C53</f>
        <v>9.0237607575576781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2015-05-25T01:58:34Z</dcterms:created>
  <dcterms:modified xsi:type="dcterms:W3CDTF">2015-06-15T06:08:24Z</dcterms:modified>
</cp:coreProperties>
</file>