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28" i="1"/>
  <c r="R28" i="1" s="1"/>
  <c r="AI26" i="1" s="1"/>
  <c r="O27" i="1"/>
  <c r="R27" i="1" s="1"/>
  <c r="AH26" i="1" s="1"/>
  <c r="N29" i="1"/>
  <c r="Q29" i="1" s="1"/>
  <c r="Z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8" i="1"/>
  <c r="AE17" i="1"/>
  <c r="AE16" i="1"/>
  <c r="AD16" i="1"/>
  <c r="AD17" i="1" s="1"/>
  <c r="AD18" i="1" s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O17" i="1"/>
  <c r="O16" i="1"/>
  <c r="N16" i="1"/>
  <c r="N17" i="1" s="1"/>
  <c r="O15" i="1"/>
  <c r="N15" i="1"/>
  <c r="K16" i="1"/>
  <c r="K17" i="1" s="1"/>
  <c r="J16" i="1"/>
  <c r="J17" i="1" s="1"/>
  <c r="J18" i="1" s="1"/>
  <c r="K15" i="1"/>
  <c r="K18" i="1" s="1"/>
  <c r="J15" i="1"/>
  <c r="F18" i="1"/>
  <c r="F17" i="1"/>
  <c r="G16" i="1"/>
  <c r="G17" i="1" s="1"/>
  <c r="F16" i="1"/>
  <c r="G15" i="1"/>
  <c r="G18" i="1" s="1"/>
  <c r="F15" i="1"/>
  <c r="C16" i="1"/>
  <c r="C17" i="1" s="1"/>
  <c r="B16" i="1"/>
  <c r="B17" i="1" s="1"/>
  <c r="B18" i="1" s="1"/>
  <c r="C15" i="1"/>
  <c r="C18" i="1" s="1"/>
  <c r="B15" i="1"/>
  <c r="N18" i="1" l="1"/>
  <c r="C53" i="1"/>
  <c r="C52" i="1"/>
  <c r="B53" i="1"/>
  <c r="B52" i="1"/>
  <c r="O29" i="1"/>
  <c r="R29" i="1" s="1"/>
  <c r="AJ26" i="1" s="1"/>
  <c r="N32" i="1"/>
  <c r="Q32" i="1" s="1"/>
  <c r="AC26" i="1" s="1"/>
  <c r="B50" i="1"/>
  <c r="N33" i="1"/>
  <c r="Q33" i="1" s="1"/>
  <c r="AD26" i="1" s="1"/>
  <c r="N26" i="1"/>
  <c r="Q26" i="1" s="1"/>
  <c r="W26" i="1" s="1"/>
  <c r="N31" i="1"/>
  <c r="Q31" i="1" s="1"/>
  <c r="AB26" i="1" s="1"/>
  <c r="C50" i="1"/>
  <c r="N30" i="1"/>
  <c r="Q30" i="1" s="1"/>
  <c r="AA26" i="1" s="1"/>
  <c r="N34" i="1"/>
  <c r="Q34" i="1" s="1"/>
  <c r="AE26" i="1" s="1"/>
  <c r="O30" i="1"/>
  <c r="R30" i="1" s="1"/>
  <c r="AK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<sst xmlns="http://schemas.openxmlformats.org/spreadsheetml/2006/main" count="48" uniqueCount="22">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</sst>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9" sqref="AD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7.4561999999999999</v>
      </c>
      <c r="G3">
        <v>3.7235999999999998</v>
      </c>
      <c r="I3" s="1">
        <v>323</v>
      </c>
      <c r="J3">
        <v>11.818300000000001</v>
      </c>
      <c r="K3">
        <v>2.9415</v>
      </c>
      <c r="M3" s="1">
        <v>323</v>
      </c>
      <c r="N3">
        <v>10.6273</v>
      </c>
      <c r="O3">
        <v>3.1941000000000002</v>
      </c>
      <c r="Q3" s="1">
        <v>323</v>
      </c>
      <c r="R3">
        <v>12.535</v>
      </c>
      <c r="S3">
        <v>3.8401999999999998</v>
      </c>
      <c r="U3" s="1">
        <v>323</v>
      </c>
      <c r="V3">
        <v>9.8584999999999994</v>
      </c>
      <c r="W3">
        <v>3.3182999999999998</v>
      </c>
      <c r="Y3" s="1">
        <v>323</v>
      </c>
      <c r="Z3">
        <v>10.532299999999999</v>
      </c>
      <c r="AA3">
        <v>3.1097999999999999</v>
      </c>
      <c r="AC3" s="1">
        <v>323</v>
      </c>
      <c r="AD3">
        <v>11.1631</v>
      </c>
      <c r="AE3">
        <v>3.6913999999999998</v>
      </c>
    </row>
    <row r="4" spans="1:31" x14ac:dyDescent="0.25">
      <c r="A4" s="1">
        <v>0.1</v>
      </c>
      <c r="E4" s="1">
        <v>0.1</v>
      </c>
      <c r="F4">
        <v>9.1569000000000003</v>
      </c>
      <c r="G4">
        <v>3.1293000000000002</v>
      </c>
      <c r="I4" s="1">
        <v>0.1</v>
      </c>
      <c r="J4">
        <v>8.6972000000000005</v>
      </c>
      <c r="K4">
        <v>2.9950000000000001</v>
      </c>
      <c r="M4" s="1">
        <v>0.1</v>
      </c>
      <c r="N4">
        <v>9.8519000000000005</v>
      </c>
      <c r="O4">
        <v>3.4857</v>
      </c>
      <c r="Q4" s="1">
        <v>0.1</v>
      </c>
      <c r="R4">
        <v>12.544600000000001</v>
      </c>
      <c r="S4">
        <v>3.9095</v>
      </c>
      <c r="U4" s="1">
        <v>0.1</v>
      </c>
      <c r="V4">
        <v>9.8460999999999999</v>
      </c>
      <c r="W4">
        <v>3.6078000000000001</v>
      </c>
      <c r="Y4" s="1">
        <v>0.1</v>
      </c>
      <c r="Z4">
        <v>8.5228999999999999</v>
      </c>
      <c r="AA4">
        <v>2.8904999999999998</v>
      </c>
      <c r="AC4" s="1">
        <v>0.1</v>
      </c>
      <c r="AD4">
        <v>11.667299999999999</v>
      </c>
      <c r="AE4">
        <v>3.7305999999999999</v>
      </c>
    </row>
    <row r="5" spans="1:31" x14ac:dyDescent="0.25">
      <c r="A5" s="1">
        <v>0.2</v>
      </c>
      <c r="E5" s="1">
        <v>0.2</v>
      </c>
      <c r="F5">
        <v>10.9793</v>
      </c>
      <c r="G5">
        <v>3.3414999999999999</v>
      </c>
      <c r="I5" s="1">
        <v>0.2</v>
      </c>
      <c r="J5">
        <v>6.2786999999999997</v>
      </c>
      <c r="K5">
        <v>3.2565</v>
      </c>
      <c r="M5" s="1">
        <v>0.2</v>
      </c>
      <c r="N5">
        <v>8.7889999999999997</v>
      </c>
      <c r="O5">
        <v>3.0924</v>
      </c>
      <c r="Q5" s="1">
        <v>0.2</v>
      </c>
      <c r="R5">
        <v>5.883</v>
      </c>
      <c r="S5">
        <v>3.3847999999999998</v>
      </c>
      <c r="U5" s="1">
        <v>0.2</v>
      </c>
      <c r="V5">
        <v>14.720499999999999</v>
      </c>
      <c r="W5">
        <v>3.7921999999999998</v>
      </c>
      <c r="Y5" s="1">
        <v>0.2</v>
      </c>
      <c r="Z5">
        <v>12.7971</v>
      </c>
      <c r="AA5">
        <v>3.1368999999999998</v>
      </c>
      <c r="AC5" s="1">
        <v>0.2</v>
      </c>
      <c r="AD5">
        <v>9.516</v>
      </c>
      <c r="AE5">
        <v>3.0924</v>
      </c>
    </row>
    <row r="6" spans="1:31" x14ac:dyDescent="0.25">
      <c r="A6" s="1">
        <v>0.3</v>
      </c>
      <c r="E6" s="1">
        <v>0.3</v>
      </c>
      <c r="F6">
        <v>8.3157999999999994</v>
      </c>
      <c r="G6">
        <v>3.6238000000000001</v>
      </c>
      <c r="I6" s="1">
        <v>0.3</v>
      </c>
      <c r="J6">
        <v>8.4313000000000002</v>
      </c>
      <c r="K6">
        <v>3.1621000000000001</v>
      </c>
      <c r="M6" s="1">
        <v>0.3</v>
      </c>
      <c r="N6">
        <v>8.6109000000000009</v>
      </c>
      <c r="O6">
        <v>3.1368</v>
      </c>
      <c r="Q6" s="1">
        <v>0.3</v>
      </c>
      <c r="R6">
        <v>9.3695000000000004</v>
      </c>
      <c r="S6">
        <v>3.1852999999999998</v>
      </c>
      <c r="U6" s="1">
        <v>0.3</v>
      </c>
      <c r="V6">
        <v>12.769600000000001</v>
      </c>
      <c r="W6">
        <v>3.5667</v>
      </c>
      <c r="Y6" s="1">
        <v>0.3</v>
      </c>
      <c r="Z6">
        <v>10.6576</v>
      </c>
      <c r="AA6">
        <v>3.3452000000000002</v>
      </c>
      <c r="AC6" s="1">
        <v>0.3</v>
      </c>
      <c r="AD6">
        <v>7.5801999999999996</v>
      </c>
      <c r="AE6">
        <v>3.6032000000000002</v>
      </c>
    </row>
    <row r="7" spans="1:31" x14ac:dyDescent="0.25">
      <c r="A7" s="1">
        <v>0.4</v>
      </c>
      <c r="E7" s="1">
        <v>0.4</v>
      </c>
      <c r="F7">
        <v>8.7776999999999994</v>
      </c>
      <c r="G7">
        <v>3.8319000000000001</v>
      </c>
      <c r="I7" s="1">
        <v>0.4</v>
      </c>
      <c r="J7">
        <v>9.1507000000000005</v>
      </c>
      <c r="K7">
        <v>3.8220000000000001</v>
      </c>
      <c r="M7" s="1">
        <v>0.4</v>
      </c>
      <c r="N7">
        <v>12.4657</v>
      </c>
      <c r="O7">
        <v>3.5041000000000002</v>
      </c>
      <c r="Q7" s="1">
        <v>0.4</v>
      </c>
      <c r="R7">
        <v>13.589499999999999</v>
      </c>
      <c r="S7">
        <v>3.6941999999999999</v>
      </c>
      <c r="U7" s="1">
        <v>0.4</v>
      </c>
      <c r="V7">
        <v>9.9155999999999995</v>
      </c>
      <c r="W7">
        <v>3.2964000000000002</v>
      </c>
      <c r="Y7" s="1">
        <v>0.4</v>
      </c>
      <c r="Z7">
        <v>9.7334999999999994</v>
      </c>
      <c r="AA7">
        <v>2.9544000000000001</v>
      </c>
      <c r="AC7" s="1">
        <v>0.4</v>
      </c>
      <c r="AD7">
        <v>9.3079999999999998</v>
      </c>
      <c r="AE7">
        <v>3.4942000000000002</v>
      </c>
    </row>
    <row r="8" spans="1:31" x14ac:dyDescent="0.25">
      <c r="A8" s="1">
        <v>0.5</v>
      </c>
      <c r="E8" s="1">
        <v>0.5</v>
      </c>
      <c r="F8">
        <v>6.8098000000000001</v>
      </c>
      <c r="G8">
        <v>2.7324999999999999</v>
      </c>
      <c r="I8" s="1">
        <v>0.5</v>
      </c>
      <c r="J8">
        <v>8.234</v>
      </c>
      <c r="K8">
        <v>3.9500999999999999</v>
      </c>
      <c r="M8" s="1">
        <v>0.5</v>
      </c>
      <c r="O8">
        <v>3.9801000000000002</v>
      </c>
      <c r="Q8" s="1">
        <v>0.5</v>
      </c>
      <c r="R8">
        <v>8.1426999999999996</v>
      </c>
      <c r="S8">
        <v>3.5586000000000002</v>
      </c>
      <c r="U8" s="1">
        <v>0.5</v>
      </c>
      <c r="V8">
        <v>11.838900000000001</v>
      </c>
      <c r="W8">
        <v>3.1863999999999999</v>
      </c>
      <c r="Y8" s="1">
        <v>0.5</v>
      </c>
      <c r="Z8">
        <v>9.1018000000000008</v>
      </c>
      <c r="AA8">
        <v>3.1877</v>
      </c>
      <c r="AC8" s="1">
        <v>0.5</v>
      </c>
      <c r="AD8">
        <v>9.7036999999999995</v>
      </c>
      <c r="AE8">
        <v>3.8925999999999998</v>
      </c>
    </row>
    <row r="9" spans="1:31" x14ac:dyDescent="0.25">
      <c r="A9" s="1">
        <v>0.6</v>
      </c>
      <c r="E9" s="1">
        <v>0.6</v>
      </c>
      <c r="F9">
        <v>8.2218</v>
      </c>
      <c r="G9">
        <v>3.5962999999999998</v>
      </c>
      <c r="I9" s="1">
        <v>0.6</v>
      </c>
      <c r="J9">
        <v>9.4656000000000002</v>
      </c>
      <c r="K9">
        <v>3.4133</v>
      </c>
      <c r="M9" s="1">
        <v>0.6</v>
      </c>
      <c r="N9">
        <v>10.45</v>
      </c>
      <c r="O9">
        <v>3.3494000000000002</v>
      </c>
      <c r="Q9" s="1">
        <v>0.6</v>
      </c>
      <c r="R9">
        <v>8.0397999999999996</v>
      </c>
      <c r="S9">
        <v>3.9026999999999998</v>
      </c>
      <c r="U9" s="1">
        <v>0.6</v>
      </c>
      <c r="V9">
        <v>11.1013</v>
      </c>
      <c r="W9">
        <v>3.6530999999999998</v>
      </c>
      <c r="Y9" s="1">
        <v>0.6</v>
      </c>
      <c r="Z9">
        <v>8.2668999999999997</v>
      </c>
      <c r="AA9">
        <v>2.9973000000000001</v>
      </c>
      <c r="AC9" s="1">
        <v>0.6</v>
      </c>
      <c r="AE9">
        <v>3.2656999999999998</v>
      </c>
    </row>
    <row r="10" spans="1:31" x14ac:dyDescent="0.25">
      <c r="A10" s="1">
        <v>0.7</v>
      </c>
      <c r="E10" s="1">
        <v>0.7</v>
      </c>
      <c r="F10">
        <v>12.124000000000001</v>
      </c>
      <c r="G10">
        <v>3.3527999999999998</v>
      </c>
      <c r="I10" s="1">
        <v>0.7</v>
      </c>
      <c r="J10">
        <v>7.9382000000000001</v>
      </c>
      <c r="K10">
        <v>3.8151000000000002</v>
      </c>
      <c r="M10" s="1">
        <v>0.7</v>
      </c>
      <c r="N10">
        <v>9.1806000000000001</v>
      </c>
      <c r="O10">
        <v>4.1082000000000001</v>
      </c>
      <c r="Q10" s="1">
        <v>0.7</v>
      </c>
      <c r="R10">
        <v>6.7603</v>
      </c>
      <c r="S10">
        <v>4.0156999999999998</v>
      </c>
      <c r="U10" s="1">
        <v>0.7</v>
      </c>
      <c r="V10">
        <v>10.5867</v>
      </c>
      <c r="W10">
        <v>3.8454000000000002</v>
      </c>
      <c r="Y10" s="1">
        <v>0.7</v>
      </c>
      <c r="Z10">
        <v>11.9291</v>
      </c>
      <c r="AA10">
        <v>3.4287000000000001</v>
      </c>
      <c r="AC10" s="1">
        <v>0.7</v>
      </c>
      <c r="AD10">
        <v>8.9907000000000004</v>
      </c>
      <c r="AE10">
        <v>3.0701000000000001</v>
      </c>
    </row>
    <row r="11" spans="1:31" x14ac:dyDescent="0.25">
      <c r="A11" s="1">
        <v>0.8</v>
      </c>
      <c r="E11" s="1">
        <v>0.8</v>
      </c>
      <c r="F11">
        <v>10.6144</v>
      </c>
      <c r="G11">
        <v>2.9756</v>
      </c>
      <c r="I11" s="1">
        <v>0.8</v>
      </c>
      <c r="K11">
        <v>4.0895000000000001</v>
      </c>
      <c r="M11" s="1">
        <v>0.8</v>
      </c>
      <c r="N11">
        <v>12.508900000000001</v>
      </c>
      <c r="O11">
        <v>3.5015999999999998</v>
      </c>
      <c r="Q11" s="1">
        <v>0.8</v>
      </c>
      <c r="R11">
        <v>14.024800000000001</v>
      </c>
      <c r="S11">
        <v>5.2637</v>
      </c>
      <c r="U11" s="1">
        <v>0.8</v>
      </c>
      <c r="V11">
        <v>12.8278</v>
      </c>
      <c r="W11">
        <v>3.3479000000000001</v>
      </c>
      <c r="Y11" s="1">
        <v>0.8</v>
      </c>
      <c r="Z11">
        <v>9.4444999999999997</v>
      </c>
      <c r="AA11">
        <v>3.3079999999999998</v>
      </c>
      <c r="AC11" s="1">
        <v>0.8</v>
      </c>
      <c r="AD11">
        <v>8.2131000000000007</v>
      </c>
      <c r="AE11">
        <v>2.9620000000000002</v>
      </c>
    </row>
    <row r="12" spans="1:31" x14ac:dyDescent="0.25">
      <c r="A12" s="1">
        <v>0.9</v>
      </c>
      <c r="E12" s="1">
        <v>0.9</v>
      </c>
      <c r="F12">
        <v>8.7849000000000004</v>
      </c>
      <c r="G12">
        <v>3.3525999999999998</v>
      </c>
      <c r="I12" s="1">
        <v>0.9</v>
      </c>
      <c r="J12">
        <v>7.8796999999999997</v>
      </c>
      <c r="K12">
        <v>3.3603000000000001</v>
      </c>
      <c r="M12" s="1">
        <v>0.9</v>
      </c>
      <c r="N12">
        <v>7.9145000000000003</v>
      </c>
      <c r="O12">
        <v>4.3074000000000003</v>
      </c>
      <c r="Q12" s="1">
        <v>0.9</v>
      </c>
      <c r="R12">
        <v>14.782299999999999</v>
      </c>
      <c r="S12">
        <v>5.6276000000000002</v>
      </c>
      <c r="U12" s="1">
        <v>0.9</v>
      </c>
      <c r="V12">
        <v>9.51</v>
      </c>
      <c r="W12">
        <v>3.5171999999999999</v>
      </c>
      <c r="Y12" s="1">
        <v>0.9</v>
      </c>
      <c r="Z12">
        <v>10.5822</v>
      </c>
      <c r="AA12">
        <v>2.8696000000000002</v>
      </c>
      <c r="AC12" s="1">
        <v>0.9</v>
      </c>
      <c r="AD12">
        <v>8.1257999999999999</v>
      </c>
      <c r="AE12">
        <v>3.4948000000000001</v>
      </c>
    </row>
    <row r="13" spans="1:31" x14ac:dyDescent="0.25">
      <c r="A13" s="1">
        <v>1</v>
      </c>
      <c r="E13" s="1">
        <v>1</v>
      </c>
      <c r="F13">
        <v>11.4399</v>
      </c>
      <c r="I13" s="1">
        <v>1</v>
      </c>
      <c r="J13">
        <v>10.423299999999999</v>
      </c>
      <c r="M13" s="1">
        <v>1</v>
      </c>
      <c r="N13">
        <v>12.0642</v>
      </c>
      <c r="O13">
        <v>4.3510999999999997</v>
      </c>
      <c r="Q13" s="1">
        <v>1</v>
      </c>
      <c r="R13">
        <v>11.6304</v>
      </c>
      <c r="S13">
        <v>4.9492000000000003</v>
      </c>
      <c r="U13" s="1">
        <v>1</v>
      </c>
      <c r="V13">
        <v>12.8513</v>
      </c>
      <c r="W13">
        <v>3.5158999999999998</v>
      </c>
      <c r="Y13" s="1">
        <v>1</v>
      </c>
      <c r="Z13">
        <v>8.0251999999999999</v>
      </c>
      <c r="AA13">
        <v>3.2357</v>
      </c>
      <c r="AC13" s="1">
        <v>1</v>
      </c>
      <c r="AD13">
        <v>9.1991999999999994</v>
      </c>
      <c r="AE13">
        <v>3.2553999999999998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9.522450000000001</v>
      </c>
      <c r="G15">
        <f>AVERAGE(G4:G13)</f>
        <v>3.3262555555555551</v>
      </c>
      <c r="J15">
        <f>AVERAGE(J4:J13)</f>
        <v>8.4998555555555555</v>
      </c>
      <c r="K15">
        <f>AVERAGE(K4:K13)</f>
        <v>3.5404333333333335</v>
      </c>
      <c r="N15">
        <f>AVERAGE(N4:N13)</f>
        <v>10.203966666666666</v>
      </c>
      <c r="O15">
        <f>AVERAGE(O4:O13)</f>
        <v>3.6816800000000001</v>
      </c>
      <c r="R15">
        <f>AVERAGE(R4:R13)</f>
        <v>10.476689999999998</v>
      </c>
      <c r="S15">
        <f>AVERAGE(S4:S13)</f>
        <v>4.1491299999999995</v>
      </c>
      <c r="V15">
        <f>AVERAGE(V4:V13)</f>
        <v>11.596780000000001</v>
      </c>
      <c r="W15">
        <f>AVERAGE(W4:W13)</f>
        <v>3.5329000000000002</v>
      </c>
      <c r="Z15">
        <f>AVERAGE(Z4:Z13)</f>
        <v>9.9060799999999993</v>
      </c>
      <c r="AA15">
        <f>AVERAGE(AA4:AA13)</f>
        <v>3.1353999999999997</v>
      </c>
      <c r="AD15">
        <f>AVERAGE(AD4:AD13)</f>
        <v>9.1448888888888895</v>
      </c>
      <c r="AE15">
        <f>AVERAGE(AE4:AE13)</f>
        <v>3.3861000000000003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1.6831804440469917</v>
      </c>
      <c r="G16">
        <f>STDEV(G4:G13)</f>
        <v>0.34151509890161191</v>
      </c>
      <c r="J16">
        <f>STDEV(J4:J13)</f>
        <v>1.1620996677470383</v>
      </c>
      <c r="K16">
        <f>STDEV(K4:K13)</f>
        <v>0.38631030597176647</v>
      </c>
      <c r="N16">
        <f>STDEV(N4:N13)</f>
        <v>1.7642999943320292</v>
      </c>
      <c r="O16">
        <f>STDEV(O4:O13)</f>
        <v>0.46756451913672803</v>
      </c>
      <c r="R16">
        <f>STDEV(R4:R13)</f>
        <v>3.2309200789489672</v>
      </c>
      <c r="S16">
        <f>STDEV(S4:S13)</f>
        <v>0.83486933648326433</v>
      </c>
      <c r="V16">
        <f>STDEV(V4:V13)</f>
        <v>1.6928820138712699</v>
      </c>
      <c r="W16">
        <f>STDEV(W4:W13)</f>
        <v>0.20998630114049502</v>
      </c>
      <c r="Z16">
        <f>STDEV(Z4:Z13)</f>
        <v>1.5811402691306935</v>
      </c>
      <c r="AA16">
        <f>STDEV(AA4:AA13)</f>
        <v>0.19863075178721837</v>
      </c>
      <c r="AD16">
        <f>STDEV(AD4:AD13)</f>
        <v>1.1843196511546643</v>
      </c>
      <c r="AE16">
        <f>STDEV(AE4:AE13)</f>
        <v>0.30612476759212626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3.3663608880939835</v>
      </c>
      <c r="G17">
        <f>2*G16</f>
        <v>0.68303019780322383</v>
      </c>
      <c r="J17">
        <f>2*J16</f>
        <v>2.3241993354940766</v>
      </c>
      <c r="K17">
        <f>2*K16</f>
        <v>0.77262061194353293</v>
      </c>
      <c r="N17">
        <f>2*N16</f>
        <v>3.5285999886640584</v>
      </c>
      <c r="O17">
        <f>2*O16</f>
        <v>0.93512903827345606</v>
      </c>
      <c r="R17">
        <f>2*R16</f>
        <v>6.4618401578979343</v>
      </c>
      <c r="S17">
        <f>2*S16</f>
        <v>1.6697386729665287</v>
      </c>
      <c r="V17">
        <f>2*V16</f>
        <v>3.3857640277425398</v>
      </c>
      <c r="W17">
        <f>2*W16</f>
        <v>0.41997260228099004</v>
      </c>
      <c r="Z17">
        <f>2*Z16</f>
        <v>3.162280538261387</v>
      </c>
      <c r="AA17">
        <f>2*AA16</f>
        <v>0.39726150357443674</v>
      </c>
      <c r="AD17">
        <f>2*AD16</f>
        <v>2.3686393023093286</v>
      </c>
      <c r="AE17">
        <f>2*AE16</f>
        <v>0.61224953518425251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12.888810888093985</v>
      </c>
      <c r="G18">
        <f>G15+G17</f>
        <v>4.0092857533587791</v>
      </c>
      <c r="J18">
        <f>J15+J17</f>
        <v>10.824054891049633</v>
      </c>
      <c r="K18">
        <f>K15+K17</f>
        <v>4.3130539452768666</v>
      </c>
      <c r="N18">
        <f>N15+N17</f>
        <v>13.732566655330725</v>
      </c>
      <c r="O18">
        <f>O15+O17</f>
        <v>4.6168090382734563</v>
      </c>
      <c r="R18">
        <f>R15+R17</f>
        <v>16.938530157897933</v>
      </c>
      <c r="S18">
        <f>S15+S17</f>
        <v>5.818868672966528</v>
      </c>
      <c r="V18">
        <f>V15+V17</f>
        <v>14.982544027742541</v>
      </c>
      <c r="W18">
        <f>W15+W17</f>
        <v>3.9528726022809901</v>
      </c>
      <c r="Z18">
        <f>Z15+Z17</f>
        <v>13.068360538261386</v>
      </c>
      <c r="AA18">
        <f>AA15+AA17</f>
        <v>3.5326615035744364</v>
      </c>
      <c r="AD18">
        <f>AD15+AD17</f>
        <v>11.513528191198219</v>
      </c>
      <c r="AE18">
        <f>AE15+AE17</f>
        <v>3.9983495351842526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10.5701</v>
      </c>
      <c r="K26">
        <f t="shared" ref="K26:K36" si="1">AVERAGE(C3,G3,K3,O3,S3,W3,AA3,AE3)</f>
        <v>3.4026999999999998</v>
      </c>
      <c r="N26">
        <f>J27-J26</f>
        <v>-0.52911428571428587</v>
      </c>
      <c r="O26">
        <f>K27-K26</f>
        <v>-1.0071428571428953E-2</v>
      </c>
      <c r="P26" s="1">
        <v>0.1</v>
      </c>
      <c r="Q26">
        <f>N26/J26*100</f>
        <v>-5.0057642379380125</v>
      </c>
      <c r="R26">
        <f>O26/K26*100</f>
        <v>-0.2959834417206616</v>
      </c>
      <c r="U26">
        <f>J26</f>
        <v>10.5701</v>
      </c>
      <c r="V26">
        <f>K26</f>
        <v>3.4026999999999998</v>
      </c>
      <c r="W26">
        <f>Q26</f>
        <v>-5.0057642379380125</v>
      </c>
      <c r="X26">
        <f>Q27</f>
        <v>-6.794232248106856</v>
      </c>
      <c r="Y26">
        <f>Q28</f>
        <v>-11.157888761695721</v>
      </c>
      <c r="Z26">
        <f>Q29</f>
        <v>-1.4190972649265414</v>
      </c>
      <c r="AA26">
        <f>Q30</f>
        <v>-15.12079671274002</v>
      </c>
      <c r="AB26">
        <f>Q31</f>
        <v>-12.417416423054963</v>
      </c>
      <c r="AC26">
        <f>Q32</f>
        <v>-8.7593440797289333</v>
      </c>
      <c r="AD26">
        <f>Q33</f>
        <v>6.6427942971211209</v>
      </c>
      <c r="AE26">
        <f>Q34</f>
        <v>-8.6650078996414308</v>
      </c>
      <c r="AF26">
        <f>Q35</f>
        <v>2.2202790350679344</v>
      </c>
      <c r="AG26">
        <f>R26</f>
        <v>-0.2959834417206616</v>
      </c>
      <c r="AH26">
        <f>R27</f>
        <v>-3.0320459802929514</v>
      </c>
      <c r="AI26">
        <f>R28</f>
        <v>-0.82203628211209023</v>
      </c>
      <c r="AJ26">
        <f>R29</f>
        <v>3.2675732296621636</v>
      </c>
      <c r="AK26">
        <f>R30</f>
        <v>2.8091137709969844</v>
      </c>
      <c r="AL26">
        <f>R31</f>
        <v>1.506786627426115</v>
      </c>
      <c r="AM26">
        <f>R32</f>
        <v>7.6288157723488572</v>
      </c>
      <c r="AN26">
        <f>R33</f>
        <v>6.8407860984344389</v>
      </c>
      <c r="AO26">
        <f>R34</f>
        <v>11.380038540822639</v>
      </c>
      <c r="AP26">
        <f>R35</f>
        <v>13.48223469597672</v>
      </c>
    </row>
    <row r="27" spans="1:42" x14ac:dyDescent="0.25">
      <c r="I27" s="1">
        <v>0.1</v>
      </c>
      <c r="J27">
        <f t="shared" si="0"/>
        <v>10.040985714285714</v>
      </c>
      <c r="K27">
        <f t="shared" si="1"/>
        <v>3.3926285714285709</v>
      </c>
      <c r="N27">
        <f>J28-J26</f>
        <v>-0.71815714285714272</v>
      </c>
      <c r="O27">
        <f>K28-K26</f>
        <v>-0.10317142857142825</v>
      </c>
      <c r="P27" s="1">
        <v>0.2</v>
      </c>
      <c r="Q27">
        <f>N27/J26*100</f>
        <v>-6.794232248106856</v>
      </c>
      <c r="R27">
        <f>O27/K26*100</f>
        <v>-3.0320459802929514</v>
      </c>
    </row>
    <row r="28" spans="1:42" x14ac:dyDescent="0.25">
      <c r="I28" s="1">
        <v>0.2</v>
      </c>
      <c r="J28">
        <f t="shared" si="0"/>
        <v>9.8519428571428573</v>
      </c>
      <c r="K28">
        <f t="shared" si="1"/>
        <v>3.2995285714285716</v>
      </c>
      <c r="N28">
        <f>J29-J26</f>
        <v>-1.1793999999999993</v>
      </c>
      <c r="O28">
        <f>K29-K26</f>
        <v>-2.7971428571428092E-2</v>
      </c>
      <c r="P28" s="1">
        <v>0.3</v>
      </c>
      <c r="Q28">
        <f>N28/J26*100</f>
        <v>-11.157888761695721</v>
      </c>
      <c r="R28">
        <f>O28/K26*100</f>
        <v>-0.82203628211209023</v>
      </c>
    </row>
    <row r="29" spans="1:42" x14ac:dyDescent="0.25">
      <c r="I29" s="1">
        <v>0.3</v>
      </c>
      <c r="J29">
        <f t="shared" si="0"/>
        <v>9.3907000000000007</v>
      </c>
      <c r="K29">
        <f t="shared" si="1"/>
        <v>3.3747285714285717</v>
      </c>
      <c r="N29">
        <f>J30-J26</f>
        <v>-0.15000000000000036</v>
      </c>
      <c r="O29">
        <f>K30-K26</f>
        <v>0.11118571428571444</v>
      </c>
      <c r="P29" s="1">
        <v>0.4</v>
      </c>
      <c r="Q29">
        <f>N29/J26*100</f>
        <v>-1.4190972649265414</v>
      </c>
      <c r="R29">
        <f>O29/K26*100</f>
        <v>3.2675732296621636</v>
      </c>
    </row>
    <row r="30" spans="1:42" x14ac:dyDescent="0.25">
      <c r="I30" s="1">
        <v>0.4</v>
      </c>
      <c r="J30">
        <f t="shared" si="0"/>
        <v>10.4201</v>
      </c>
      <c r="K30">
        <f t="shared" si="1"/>
        <v>3.5138857142857143</v>
      </c>
      <c r="N30">
        <f>J31-J26</f>
        <v>-1.5982833333333328</v>
      </c>
      <c r="O30">
        <f>K31-K26</f>
        <v>9.5585714285714385E-2</v>
      </c>
      <c r="P30" s="1">
        <v>0.5</v>
      </c>
      <c r="Q30">
        <f>N30/J26*100</f>
        <v>-15.12079671274002</v>
      </c>
      <c r="R30">
        <f>O30/K26*100</f>
        <v>2.8091137709969844</v>
      </c>
    </row>
    <row r="31" spans="1:42" x14ac:dyDescent="0.25">
      <c r="I31" s="1">
        <v>0.5</v>
      </c>
      <c r="J31">
        <f t="shared" si="0"/>
        <v>8.9718166666666672</v>
      </c>
      <c r="K31">
        <f t="shared" si="1"/>
        <v>3.4982857142857142</v>
      </c>
      <c r="N31">
        <f>J32-J26</f>
        <v>-1.3125333333333327</v>
      </c>
      <c r="O31">
        <f>K32-K26</f>
        <v>5.1271428571428412E-2</v>
      </c>
      <c r="P31" s="1">
        <v>0.6</v>
      </c>
      <c r="Q31">
        <f>N31/J26*100</f>
        <v>-12.417416423054963</v>
      </c>
      <c r="R31">
        <f>O31/K26*100</f>
        <v>1.506786627426115</v>
      </c>
    </row>
    <row r="32" spans="1:42" x14ac:dyDescent="0.25">
      <c r="I32" s="1">
        <v>0.6</v>
      </c>
      <c r="J32">
        <f t="shared" si="0"/>
        <v>9.2575666666666674</v>
      </c>
      <c r="K32">
        <f t="shared" si="1"/>
        <v>3.4539714285714282</v>
      </c>
      <c r="N32">
        <f>J33-J26</f>
        <v>-0.92587142857142801</v>
      </c>
      <c r="O32">
        <f>K33-K26</f>
        <v>0.25958571428571453</v>
      </c>
      <c r="P32" s="1">
        <v>0.7</v>
      </c>
      <c r="Q32">
        <f>N32/J26*100</f>
        <v>-8.7593440797289333</v>
      </c>
      <c r="R32">
        <f>O32/K26*100</f>
        <v>7.6288157723488572</v>
      </c>
    </row>
    <row r="33" spans="1:18" x14ac:dyDescent="0.25">
      <c r="I33" s="1">
        <v>0.7</v>
      </c>
      <c r="J33">
        <f t="shared" si="0"/>
        <v>9.644228571428572</v>
      </c>
      <c r="K33">
        <f t="shared" si="1"/>
        <v>3.6622857142857144</v>
      </c>
      <c r="N33">
        <f>J34-J26</f>
        <v>0.70214999999999961</v>
      </c>
      <c r="O33">
        <f>K34-K26</f>
        <v>0.23277142857142863</v>
      </c>
      <c r="P33" s="1">
        <v>0.8</v>
      </c>
      <c r="Q33">
        <f>N33/J26*100</f>
        <v>6.6427942971211209</v>
      </c>
      <c r="R33">
        <f>O33/K26*100</f>
        <v>6.8407860984344389</v>
      </c>
    </row>
    <row r="34" spans="1:18" x14ac:dyDescent="0.25">
      <c r="I34" s="1">
        <v>0.8</v>
      </c>
      <c r="J34">
        <f t="shared" si="0"/>
        <v>11.27225</v>
      </c>
      <c r="K34">
        <f t="shared" si="1"/>
        <v>3.6354714285714285</v>
      </c>
      <c r="N34">
        <f>J35-J26</f>
        <v>-0.91589999999999883</v>
      </c>
      <c r="O34">
        <f>K35-K26</f>
        <v>0.38722857142857192</v>
      </c>
      <c r="P34" s="1">
        <v>0.9</v>
      </c>
      <c r="Q34">
        <f>N34/J26*100</f>
        <v>-8.6650078996414308</v>
      </c>
      <c r="R34">
        <f>O34/K26*100</f>
        <v>11.380038540822639</v>
      </c>
    </row>
    <row r="35" spans="1:18" x14ac:dyDescent="0.25">
      <c r="I35" s="1">
        <v>0.9</v>
      </c>
      <c r="J35">
        <f t="shared" si="0"/>
        <v>9.6542000000000012</v>
      </c>
      <c r="K35">
        <f t="shared" si="1"/>
        <v>3.7899285714285718</v>
      </c>
      <c r="N35">
        <f>J36-J26</f>
        <v>0.23468571428571572</v>
      </c>
      <c r="O35">
        <f>K36-K26</f>
        <v>0.45875999999999983</v>
      </c>
      <c r="P35" s="1">
        <v>1</v>
      </c>
      <c r="Q35">
        <f>N35/J26*100</f>
        <v>2.2202790350679344</v>
      </c>
      <c r="R35">
        <f>O35/K26*100</f>
        <v>13.48223469597672</v>
      </c>
    </row>
    <row r="36" spans="1:18" x14ac:dyDescent="0.25">
      <c r="I36" s="1">
        <v>1</v>
      </c>
      <c r="J36">
        <f t="shared" si="0"/>
        <v>10.804785714285716</v>
      </c>
      <c r="K36">
        <f t="shared" si="1"/>
        <v>3.8614599999999997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7.4561999999999999</v>
      </c>
      <c r="C42">
        <f>G3</f>
        <v>3.7235999999999998</v>
      </c>
    </row>
    <row r="43" spans="1:18" x14ac:dyDescent="0.25">
      <c r="A43" s="1">
        <v>3</v>
      </c>
      <c r="B43">
        <f>J3</f>
        <v>11.818300000000001</v>
      </c>
      <c r="C43">
        <f>K3</f>
        <v>2.9415</v>
      </c>
    </row>
    <row r="44" spans="1:18" x14ac:dyDescent="0.25">
      <c r="A44" s="1">
        <v>4</v>
      </c>
      <c r="B44">
        <f>N3</f>
        <v>10.6273</v>
      </c>
      <c r="C44">
        <f>O3</f>
        <v>3.1941000000000002</v>
      </c>
    </row>
    <row r="45" spans="1:18" x14ac:dyDescent="0.25">
      <c r="A45" s="1">
        <v>5</v>
      </c>
      <c r="B45">
        <f>R3</f>
        <v>12.535</v>
      </c>
      <c r="C45">
        <f>S3</f>
        <v>3.8401999999999998</v>
      </c>
    </row>
    <row r="46" spans="1:18" x14ac:dyDescent="0.25">
      <c r="A46" s="1">
        <v>6</v>
      </c>
      <c r="B46">
        <f>V3</f>
        <v>9.8584999999999994</v>
      </c>
      <c r="C46">
        <f>W3</f>
        <v>3.3182999999999998</v>
      </c>
    </row>
    <row r="47" spans="1:18" x14ac:dyDescent="0.25">
      <c r="A47" s="1">
        <v>7</v>
      </c>
      <c r="B47">
        <f>Z3</f>
        <v>10.532299999999999</v>
      </c>
      <c r="C47">
        <f>AA3</f>
        <v>3.1097999999999999</v>
      </c>
    </row>
    <row r="48" spans="1:18" x14ac:dyDescent="0.25">
      <c r="A48" s="1">
        <v>8</v>
      </c>
      <c r="B48">
        <f>AD3</f>
        <v>11.1631</v>
      </c>
      <c r="C48">
        <f>AE3</f>
        <v>3.6913999999999998</v>
      </c>
    </row>
    <row r="50" spans="1:3" x14ac:dyDescent="0.25">
      <c r="A50" t="s">
        <v>19</v>
      </c>
      <c r="B50">
        <f>AVERAGE(B41:B48)</f>
        <v>9.2488375000000005</v>
      </c>
      <c r="C50">
        <f>AVERAGE(C41:C48)</f>
        <v>2.9773624999999999</v>
      </c>
    </row>
    <row r="51" spans="1:3" x14ac:dyDescent="0.25">
      <c r="A51" t="s">
        <v>8</v>
      </c>
      <c r="B51">
        <f>STDEV(B41:B48)</f>
        <v>4.03093519738729</v>
      </c>
      <c r="C51">
        <f>STDEV(C41:C48)</f>
        <v>1.2454451469684018</v>
      </c>
    </row>
    <row r="52" spans="1:3" x14ac:dyDescent="0.25">
      <c r="A52" t="s">
        <v>20</v>
      </c>
      <c r="B52">
        <f>1.5*B51</f>
        <v>6.046402796080935</v>
      </c>
      <c r="C52">
        <f>1.5*C51</f>
        <v>1.8681677204526026</v>
      </c>
    </row>
    <row r="53" spans="1:3" x14ac:dyDescent="0.25">
      <c r="A53" t="s">
        <v>9</v>
      </c>
      <c r="B53">
        <f>2*B51</f>
        <v>8.06187039477458</v>
      </c>
      <c r="C53">
        <f>2*C51</f>
        <v>2.4908902939368036</v>
      </c>
    </row>
    <row r="54" spans="1:3" x14ac:dyDescent="0.25">
      <c r="A54" t="s">
        <v>21</v>
      </c>
      <c r="B54">
        <f>B50+B52</f>
        <v>15.295240296080935</v>
      </c>
      <c r="C54">
        <f>C50+C52</f>
        <v>4.8455302204526021</v>
      </c>
    </row>
    <row r="55" spans="1:3" x14ac:dyDescent="0.25">
      <c r="A55" t="s">
        <v>10</v>
      </c>
      <c r="B55">
        <f>B50+B53</f>
        <v>17.31070789477458</v>
      </c>
      <c r="C55">
        <f>C50+C53</f>
        <v>5.468252793936804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2015-05-25T01:59:17Z</dcterms:created>
  <dcterms:modified xsi:type="dcterms:W3CDTF">2015-06-15T06:12:14Z</dcterms:modified>
</cp:coreProperties>
</file>