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B50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32" i="1"/>
  <c r="Q32" i="1"/>
  <c r="AC26" i="1"/>
  <c r="N31" i="1"/>
  <c r="Q31" i="1"/>
  <c r="AB26" i="1"/>
  <c r="K36" i="1"/>
  <c r="K35" i="1"/>
  <c r="K34" i="1"/>
  <c r="K33" i="1"/>
  <c r="K32" i="1"/>
  <c r="O31" i="1"/>
  <c r="R31" i="1"/>
  <c r="AL26" i="1"/>
  <c r="K31" i="1"/>
  <c r="O30" i="1"/>
  <c r="R30" i="1"/>
  <c r="AK26" i="1"/>
  <c r="K30" i="1"/>
  <c r="K29" i="1"/>
  <c r="K28" i="1"/>
  <c r="K27" i="1"/>
  <c r="K26" i="1"/>
  <c r="V26" i="1"/>
  <c r="J26" i="1"/>
  <c r="U26" i="1"/>
  <c r="J36" i="1"/>
  <c r="N35" i="1"/>
  <c r="Q35" i="1"/>
  <c r="AF26" i="1"/>
  <c r="J35" i="1"/>
  <c r="N34" i="1"/>
  <c r="Q34" i="1"/>
  <c r="AE26" i="1"/>
  <c r="J34" i="1"/>
  <c r="N33" i="1"/>
  <c r="Q33" i="1"/>
  <c r="AD26" i="1"/>
  <c r="J33" i="1"/>
  <c r="J32" i="1"/>
  <c r="J31" i="1"/>
  <c r="J30" i="1"/>
  <c r="J29" i="1"/>
  <c r="N28" i="1"/>
  <c r="Q28" i="1"/>
  <c r="Y26" i="1"/>
  <c r="J28" i="1"/>
  <c r="N27" i="1"/>
  <c r="Q27" i="1"/>
  <c r="X26" i="1"/>
  <c r="J27" i="1"/>
  <c r="N26" i="1"/>
  <c r="Q26" i="1"/>
  <c r="W26" i="1"/>
  <c r="AE16" i="1"/>
  <c r="AE17" i="1"/>
  <c r="AE18" i="1"/>
  <c r="AD16" i="1"/>
  <c r="AD17" i="1"/>
  <c r="AE15" i="1"/>
  <c r="AD15" i="1"/>
  <c r="AD18" i="1"/>
  <c r="AA18" i="1"/>
  <c r="AA17" i="1"/>
  <c r="Z17" i="1"/>
  <c r="Z18" i="1"/>
  <c r="AA16" i="1"/>
  <c r="Z16" i="1"/>
  <c r="AA15" i="1"/>
  <c r="Z15" i="1"/>
  <c r="W18" i="1"/>
  <c r="V18" i="1"/>
  <c r="W17" i="1"/>
  <c r="V17" i="1"/>
  <c r="W16" i="1"/>
  <c r="V16" i="1"/>
  <c r="W15" i="1"/>
  <c r="V15" i="1"/>
  <c r="R17" i="1"/>
  <c r="S16" i="1"/>
  <c r="S17" i="1"/>
  <c r="R16" i="1"/>
  <c r="S15" i="1"/>
  <c r="S18" i="1"/>
  <c r="R15" i="1"/>
  <c r="R18" i="1"/>
  <c r="O16" i="1"/>
  <c r="O17" i="1"/>
  <c r="N16" i="1"/>
  <c r="N17" i="1"/>
  <c r="O15" i="1"/>
  <c r="N15" i="1"/>
  <c r="J18" i="1"/>
  <c r="J17" i="1"/>
  <c r="K16" i="1"/>
  <c r="K17" i="1"/>
  <c r="J16" i="1"/>
  <c r="K15" i="1"/>
  <c r="K18" i="1"/>
  <c r="J15" i="1"/>
  <c r="G15" i="1"/>
  <c r="G16" i="1"/>
  <c r="G17" i="1"/>
  <c r="G18" i="1"/>
  <c r="F16" i="1"/>
  <c r="F17" i="1"/>
  <c r="F15" i="1"/>
  <c r="C18" i="1"/>
  <c r="B18" i="1"/>
  <c r="C17" i="1"/>
  <c r="B17" i="1"/>
  <c r="C16" i="1"/>
  <c r="B16" i="1"/>
  <c r="C15" i="1"/>
  <c r="B15" i="1"/>
  <c r="N18" i="1"/>
  <c r="O18" i="1"/>
  <c r="F18" i="1"/>
  <c r="N29" i="1"/>
  <c r="Q29" i="1"/>
  <c r="Z26" i="1"/>
  <c r="N30" i="1"/>
  <c r="Q30" i="1"/>
  <c r="AA26" i="1"/>
  <c r="C51" i="1"/>
  <c r="C53" i="1"/>
  <c r="O28" i="1"/>
  <c r="R28" i="1"/>
  <c r="AI26" i="1"/>
  <c r="O33" i="1"/>
  <c r="R33" i="1"/>
  <c r="AN26" i="1"/>
  <c r="B51" i="1"/>
  <c r="B53" i="1"/>
  <c r="B52" i="1"/>
  <c r="B55" i="1"/>
  <c r="C52" i="1"/>
  <c r="O26" i="1"/>
  <c r="R26" i="1"/>
  <c r="AG26" i="1"/>
  <c r="O34" i="1"/>
  <c r="R34" i="1"/>
  <c r="AO26" i="1"/>
  <c r="O27" i="1"/>
  <c r="R27" i="1"/>
  <c r="AH26" i="1"/>
  <c r="O35" i="1"/>
  <c r="R35" i="1"/>
  <c r="AP26" i="1"/>
  <c r="O29" i="1"/>
  <c r="R29" i="1"/>
  <c r="AJ26" i="1"/>
  <c r="B54" i="1"/>
  <c r="C50" i="1"/>
  <c r="O32" i="1"/>
  <c r="R32" i="1"/>
  <c r="AM26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<sst xmlns="http://schemas.openxmlformats.org/spreadsheetml/2006/main" count="48" uniqueCount="22">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</sst>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11.069900000000001</v>
      </c>
      <c r="C3">
        <v>3.2894000000000001</v>
      </c>
      <c r="E3" s="1">
        <v>424</v>
      </c>
      <c r="F3">
        <v>13.1457</v>
      </c>
      <c r="G3">
        <v>3.9815999999999998</v>
      </c>
      <c r="I3" s="1">
        <v>424</v>
      </c>
      <c r="J3">
        <v>12.528</v>
      </c>
      <c r="K3">
        <v>3.8656000000000001</v>
      </c>
      <c r="M3" s="1">
        <v>424</v>
      </c>
      <c r="N3">
        <v>16.806899999999999</v>
      </c>
      <c r="O3">
        <v>4.3029999999999999</v>
      </c>
      <c r="Q3" s="1">
        <v>424</v>
      </c>
      <c r="U3" s="1">
        <v>424</v>
      </c>
      <c r="V3">
        <v>12.035600000000001</v>
      </c>
      <c r="W3">
        <v>3.774</v>
      </c>
      <c r="Y3" s="1">
        <v>424</v>
      </c>
      <c r="Z3">
        <v>6.1596000000000002</v>
      </c>
      <c r="AA3">
        <v>3.2703000000000002</v>
      </c>
      <c r="AC3" s="1">
        <v>424</v>
      </c>
    </row>
    <row r="4" spans="1:31" x14ac:dyDescent="0.25">
      <c r="A4" s="1">
        <v>0.1</v>
      </c>
      <c r="B4">
        <v>9.4954000000000001</v>
      </c>
      <c r="C4">
        <v>3.0491999999999999</v>
      </c>
      <c r="E4" s="1">
        <v>0.1</v>
      </c>
      <c r="F4">
        <v>12.289199999999999</v>
      </c>
      <c r="G4">
        <v>5.0484</v>
      </c>
      <c r="I4" s="1">
        <v>0.1</v>
      </c>
      <c r="J4">
        <v>9.6888000000000005</v>
      </c>
      <c r="K4">
        <v>3.3269000000000002</v>
      </c>
      <c r="M4" s="1">
        <v>0.1</v>
      </c>
      <c r="N4">
        <v>13.9849</v>
      </c>
      <c r="O4">
        <v>3.8980999999999999</v>
      </c>
      <c r="Q4" s="1">
        <v>0.1</v>
      </c>
      <c r="U4" s="1">
        <v>0.1</v>
      </c>
      <c r="V4">
        <v>13.1076</v>
      </c>
      <c r="W4">
        <v>3.8169</v>
      </c>
      <c r="Y4" s="1">
        <v>0.1</v>
      </c>
      <c r="Z4">
        <v>5.6985999999999999</v>
      </c>
      <c r="AA4">
        <v>3.4641000000000002</v>
      </c>
      <c r="AC4" s="1">
        <v>0.1</v>
      </c>
    </row>
    <row r="5" spans="1:31" x14ac:dyDescent="0.25">
      <c r="A5" s="1">
        <v>0.2</v>
      </c>
      <c r="B5">
        <v>8.4604999999999997</v>
      </c>
      <c r="C5">
        <v>3.4007999999999998</v>
      </c>
      <c r="E5" s="1">
        <v>0.2</v>
      </c>
      <c r="F5">
        <v>10.279199999999999</v>
      </c>
      <c r="G5">
        <v>5.2164999999999999</v>
      </c>
      <c r="I5" s="1">
        <v>0.2</v>
      </c>
      <c r="J5">
        <v>9.0913000000000004</v>
      </c>
      <c r="K5">
        <v>3.5514000000000001</v>
      </c>
      <c r="M5" s="1">
        <v>0.2</v>
      </c>
      <c r="N5">
        <v>10.4351</v>
      </c>
      <c r="O5">
        <v>3.5998000000000001</v>
      </c>
      <c r="Q5" s="1">
        <v>0.2</v>
      </c>
      <c r="U5" s="1">
        <v>0.2</v>
      </c>
      <c r="V5">
        <v>8.5457999999999998</v>
      </c>
      <c r="W5">
        <v>3.5531999999999999</v>
      </c>
      <c r="Y5" s="1">
        <v>0.2</v>
      </c>
      <c r="Z5">
        <v>6.4664999999999999</v>
      </c>
      <c r="AA5">
        <v>3.2663000000000002</v>
      </c>
      <c r="AC5" s="1">
        <v>0.2</v>
      </c>
    </row>
    <row r="6" spans="1:31" x14ac:dyDescent="0.25">
      <c r="A6" s="1">
        <v>0.3</v>
      </c>
      <c r="B6">
        <v>10.633699999999999</v>
      </c>
      <c r="C6">
        <v>3.0184000000000002</v>
      </c>
      <c r="E6" s="1">
        <v>0.3</v>
      </c>
      <c r="G6">
        <v>5.524</v>
      </c>
      <c r="I6" s="1">
        <v>0.3</v>
      </c>
      <c r="J6">
        <v>9.7748000000000008</v>
      </c>
      <c r="K6">
        <v>4.57</v>
      </c>
      <c r="M6" s="1">
        <v>0.3</v>
      </c>
      <c r="N6">
        <v>8.7971000000000004</v>
      </c>
      <c r="O6">
        <v>4.5804</v>
      </c>
      <c r="Q6" s="1">
        <v>0.3</v>
      </c>
      <c r="U6" s="1">
        <v>0.3</v>
      </c>
      <c r="V6">
        <v>11.2486</v>
      </c>
      <c r="W6">
        <v>3.3927</v>
      </c>
      <c r="Y6" s="1">
        <v>0.3</v>
      </c>
      <c r="Z6">
        <v>7.4425999999999997</v>
      </c>
      <c r="AA6">
        <v>3.0392999999999999</v>
      </c>
      <c r="AC6" s="1">
        <v>0.3</v>
      </c>
    </row>
    <row r="7" spans="1:31" x14ac:dyDescent="0.25">
      <c r="A7" s="1">
        <v>0.4</v>
      </c>
      <c r="B7">
        <v>11.866300000000001</v>
      </c>
      <c r="C7">
        <v>3.4971000000000001</v>
      </c>
      <c r="E7" s="1">
        <v>0.4</v>
      </c>
      <c r="F7">
        <v>10.8954</v>
      </c>
      <c r="G7">
        <v>6.4673999999999996</v>
      </c>
      <c r="I7" s="1">
        <v>0.4</v>
      </c>
      <c r="J7">
        <v>10.231199999999999</v>
      </c>
      <c r="K7">
        <v>4.8166000000000002</v>
      </c>
      <c r="M7" s="1">
        <v>0.4</v>
      </c>
      <c r="N7">
        <v>17.421600000000002</v>
      </c>
      <c r="Q7" s="1">
        <v>0.4</v>
      </c>
      <c r="U7" s="1">
        <v>0.4</v>
      </c>
      <c r="V7">
        <v>10.419</v>
      </c>
      <c r="W7">
        <v>3.2441</v>
      </c>
      <c r="Y7" s="1">
        <v>0.4</v>
      </c>
      <c r="Z7">
        <v>6.1239999999999997</v>
      </c>
      <c r="AA7">
        <v>2.9298000000000002</v>
      </c>
      <c r="AC7" s="1">
        <v>0.4</v>
      </c>
    </row>
    <row r="8" spans="1:31" x14ac:dyDescent="0.25">
      <c r="A8" s="1">
        <v>0.5</v>
      </c>
      <c r="B8">
        <v>8.0923999999999996</v>
      </c>
      <c r="C8">
        <v>3.6541000000000001</v>
      </c>
      <c r="E8" s="1">
        <v>0.5</v>
      </c>
      <c r="F8">
        <v>11.226100000000001</v>
      </c>
      <c r="G8">
        <v>8.8954000000000004</v>
      </c>
      <c r="I8" s="1">
        <v>0.5</v>
      </c>
      <c r="J8">
        <v>13.4717</v>
      </c>
      <c r="K8">
        <v>4.1539000000000001</v>
      </c>
      <c r="M8" s="1">
        <v>0.5</v>
      </c>
      <c r="O8">
        <v>9.3505000000000003</v>
      </c>
      <c r="Q8" s="1">
        <v>0.5</v>
      </c>
      <c r="U8" s="1">
        <v>0.5</v>
      </c>
      <c r="V8">
        <v>9.3985000000000003</v>
      </c>
      <c r="W8">
        <v>3.8502000000000001</v>
      </c>
      <c r="Y8" s="1">
        <v>0.5</v>
      </c>
      <c r="Z8">
        <v>6.6314000000000002</v>
      </c>
      <c r="AA8">
        <v>3.6474000000000002</v>
      </c>
      <c r="AC8" s="1">
        <v>0.5</v>
      </c>
    </row>
    <row r="9" spans="1:31" x14ac:dyDescent="0.25">
      <c r="A9" s="1">
        <v>0.6</v>
      </c>
      <c r="B9">
        <v>15.162000000000001</v>
      </c>
      <c r="C9">
        <v>3.4365999999999999</v>
      </c>
      <c r="E9" s="1">
        <v>0.6</v>
      </c>
      <c r="F9">
        <v>11.6904</v>
      </c>
      <c r="G9">
        <v>14.317</v>
      </c>
      <c r="I9" s="1">
        <v>0.6</v>
      </c>
      <c r="J9">
        <v>9.6183999999999994</v>
      </c>
      <c r="K9">
        <v>3.2523</v>
      </c>
      <c r="M9" s="1">
        <v>0.6</v>
      </c>
      <c r="O9">
        <v>4.3891999999999998</v>
      </c>
      <c r="Q9" s="1">
        <v>0.6</v>
      </c>
      <c r="U9" s="1">
        <v>0.6</v>
      </c>
      <c r="V9">
        <v>10.0594</v>
      </c>
      <c r="W9">
        <v>3.1053999999999999</v>
      </c>
      <c r="Y9" s="1">
        <v>0.6</v>
      </c>
      <c r="Z9">
        <v>7.9858000000000002</v>
      </c>
      <c r="AA9">
        <v>3.6227</v>
      </c>
      <c r="AC9" s="1">
        <v>0.6</v>
      </c>
    </row>
    <row r="10" spans="1:31" x14ac:dyDescent="0.25">
      <c r="A10" s="1">
        <v>0.7</v>
      </c>
      <c r="B10">
        <v>19.3292</v>
      </c>
      <c r="C10">
        <v>3.7467999999999999</v>
      </c>
      <c r="E10" s="1">
        <v>0.7</v>
      </c>
      <c r="F10">
        <v>11.153</v>
      </c>
      <c r="G10">
        <v>18.926400000000001</v>
      </c>
      <c r="I10" s="1">
        <v>0.7</v>
      </c>
      <c r="J10">
        <v>7.2431999999999999</v>
      </c>
      <c r="K10">
        <v>3.9815</v>
      </c>
      <c r="M10" s="1">
        <v>0.7</v>
      </c>
      <c r="N10">
        <v>13.350199999999999</v>
      </c>
      <c r="O10">
        <v>4.4184000000000001</v>
      </c>
      <c r="Q10" s="1">
        <v>0.7</v>
      </c>
      <c r="U10" s="1">
        <v>0.7</v>
      </c>
      <c r="V10">
        <v>8.7843</v>
      </c>
      <c r="W10">
        <v>3.7545999999999999</v>
      </c>
      <c r="Y10" s="1">
        <v>0.7</v>
      </c>
      <c r="Z10">
        <v>7.6981999999999999</v>
      </c>
      <c r="AA10">
        <v>3.2913999999999999</v>
      </c>
      <c r="AC10" s="1">
        <v>0.7</v>
      </c>
    </row>
    <row r="11" spans="1:31" x14ac:dyDescent="0.25">
      <c r="A11" s="1">
        <v>0.8</v>
      </c>
      <c r="B11">
        <v>17.049299999999999</v>
      </c>
      <c r="C11">
        <v>3.8641000000000001</v>
      </c>
      <c r="E11" s="1">
        <v>0.8</v>
      </c>
      <c r="F11">
        <v>11.5906</v>
      </c>
      <c r="G11">
        <v>20.652000000000001</v>
      </c>
      <c r="I11" s="1">
        <v>0.8</v>
      </c>
      <c r="J11">
        <v>8.8881999999999994</v>
      </c>
      <c r="K11">
        <v>4.3659999999999997</v>
      </c>
      <c r="M11" s="1">
        <v>0.8</v>
      </c>
      <c r="N11">
        <v>13.7636</v>
      </c>
      <c r="O11">
        <v>5.4542000000000002</v>
      </c>
      <c r="Q11" s="1">
        <v>0.8</v>
      </c>
      <c r="U11" s="1">
        <v>0.8</v>
      </c>
      <c r="V11">
        <v>12.1213</v>
      </c>
      <c r="W11">
        <v>3.5636000000000001</v>
      </c>
      <c r="Y11" s="1">
        <v>0.8</v>
      </c>
      <c r="Z11">
        <v>7.4701000000000004</v>
      </c>
      <c r="AA11">
        <v>3.4388000000000001</v>
      </c>
      <c r="AC11" s="1">
        <v>0.8</v>
      </c>
    </row>
    <row r="12" spans="1:31" x14ac:dyDescent="0.25">
      <c r="A12" s="1">
        <v>0.9</v>
      </c>
      <c r="B12">
        <v>14.4603</v>
      </c>
      <c r="C12">
        <v>4.0053999999999998</v>
      </c>
      <c r="E12" s="1">
        <v>0.9</v>
      </c>
      <c r="F12">
        <v>10.6404</v>
      </c>
      <c r="G12">
        <v>21.546299999999999</v>
      </c>
      <c r="I12" s="1">
        <v>0.9</v>
      </c>
      <c r="J12">
        <v>13.9809</v>
      </c>
      <c r="K12">
        <v>11.002599999999999</v>
      </c>
      <c r="M12" s="1">
        <v>0.9</v>
      </c>
      <c r="N12">
        <v>10.416</v>
      </c>
      <c r="O12">
        <v>3.8298999999999999</v>
      </c>
      <c r="Q12" s="1">
        <v>0.9</v>
      </c>
      <c r="U12" s="1">
        <v>0.9</v>
      </c>
      <c r="V12">
        <v>9.5390999999999995</v>
      </c>
      <c r="W12">
        <v>3.6061000000000001</v>
      </c>
      <c r="Y12" s="1">
        <v>0.9</v>
      </c>
      <c r="AA12">
        <v>3.2778</v>
      </c>
      <c r="AC12" s="1">
        <v>0.9</v>
      </c>
    </row>
    <row r="13" spans="1:31" x14ac:dyDescent="0.25">
      <c r="A13" s="1">
        <v>1</v>
      </c>
      <c r="B13">
        <v>12.523300000000001</v>
      </c>
      <c r="C13">
        <v>2.9211</v>
      </c>
      <c r="E13" s="1">
        <v>1</v>
      </c>
      <c r="F13">
        <v>12.7342</v>
      </c>
      <c r="G13">
        <v>16.795100000000001</v>
      </c>
      <c r="I13" s="1">
        <v>1</v>
      </c>
      <c r="J13">
        <v>14.729799999999999</v>
      </c>
      <c r="M13" s="1">
        <v>1</v>
      </c>
      <c r="N13">
        <v>10.576599999999999</v>
      </c>
      <c r="O13">
        <v>3.2740999999999998</v>
      </c>
      <c r="Q13" s="1">
        <v>1</v>
      </c>
      <c r="U13" s="1">
        <v>1</v>
      </c>
      <c r="V13">
        <v>14.6088</v>
      </c>
      <c r="W13">
        <v>3.2191000000000001</v>
      </c>
      <c r="Y13" s="1">
        <v>1</v>
      </c>
      <c r="Z13">
        <v>9.4021000000000008</v>
      </c>
      <c r="AA13">
        <v>3.4601999999999999</v>
      </c>
      <c r="AC13" s="1">
        <v>1</v>
      </c>
    </row>
    <row r="15" spans="1:31" x14ac:dyDescent="0.25">
      <c r="A15" t="s">
        <v>7</v>
      </c>
      <c r="B15">
        <f>AVERAGE(B4:B13)</f>
        <v>12.707240000000002</v>
      </c>
      <c r="C15">
        <f>AVERAGE(C4:C13)</f>
        <v>3.4593600000000002</v>
      </c>
      <c r="F15">
        <f>AVERAGE(F4:F13)</f>
        <v>11.388722222222222</v>
      </c>
      <c r="G15">
        <f>AVERAGE(G4:G13)</f>
        <v>12.338850000000003</v>
      </c>
      <c r="J15">
        <f>AVERAGE(J4:J13)</f>
        <v>10.67183</v>
      </c>
      <c r="K15">
        <f>AVERAGE(K4:K13)</f>
        <v>4.7801333333333345</v>
      </c>
      <c r="N15">
        <f>AVERAGE(N4:N13)</f>
        <v>12.343137499999999</v>
      </c>
      <c r="O15">
        <f>AVERAGE(O4:O13)</f>
        <v>4.7549555555555552</v>
      </c>
      <c r="R15" t="e">
        <f>AVERAGE(R4:R13)</f>
        <v>#DIV/0!</v>
      </c>
      <c r="S15" t="e">
        <f>AVERAGE(S4:S13)</f>
        <v>#DIV/0!</v>
      </c>
      <c r="V15">
        <f>AVERAGE(V4:V13)</f>
        <v>10.783240000000001</v>
      </c>
      <c r="W15">
        <f>AVERAGE(W4:W13)</f>
        <v>3.5105899999999997</v>
      </c>
      <c r="Z15">
        <f>AVERAGE(Z4:Z13)</f>
        <v>7.2132555555555546</v>
      </c>
      <c r="AA15">
        <f>AVERAGE(AA4:AA13)</f>
        <v>3.3437799999999998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3.7489398869547075</v>
      </c>
      <c r="C16">
        <f>STDEV(C4:C13)</f>
        <v>0.37122798385897038</v>
      </c>
      <c r="F16">
        <f>STDEV(F4:F13)</f>
        <v>0.78017131736846379</v>
      </c>
      <c r="G16">
        <f>STDEV(G4:G13)</f>
        <v>6.8126079128252215</v>
      </c>
      <c r="J16">
        <f>STDEV(J4:J13)</f>
        <v>2.4892241517968809</v>
      </c>
      <c r="K16">
        <f>STDEV(K4:K13)</f>
        <v>2.3958822612974933</v>
      </c>
      <c r="N16">
        <f>STDEV(N4:N13)</f>
        <v>2.7920181333516365</v>
      </c>
      <c r="O16">
        <f>STDEV(O4:O13)</f>
        <v>1.8372103411906275</v>
      </c>
      <c r="R16" t="e">
        <f>STDEV(R4:R13)</f>
        <v>#DIV/0!</v>
      </c>
      <c r="S16" t="e">
        <f>STDEV(S4:S13)</f>
        <v>#DIV/0!</v>
      </c>
      <c r="V16">
        <f>STDEV(V4:V13)</f>
        <v>1.9767657767171043</v>
      </c>
      <c r="W16">
        <f>STDEV(W4:W13)</f>
        <v>0.26172712868346087</v>
      </c>
      <c r="Z16">
        <f>STDEV(Z4:Z13)</f>
        <v>1.124636765928354</v>
      </c>
      <c r="AA16">
        <f>STDEV(AA4:AA13)</f>
        <v>0.2319550904808946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7.497879773909415</v>
      </c>
      <c r="C17">
        <f>2*C16</f>
        <v>0.74245596771794076</v>
      </c>
      <c r="F17">
        <f>2*F16</f>
        <v>1.5603426347369276</v>
      </c>
      <c r="G17">
        <f>2*G16</f>
        <v>13.625215825650443</v>
      </c>
      <c r="J17">
        <f>2*J16</f>
        <v>4.9784483035937619</v>
      </c>
      <c r="K17">
        <f>2*K16</f>
        <v>4.7917645225949865</v>
      </c>
      <c r="N17">
        <f>2*N16</f>
        <v>5.584036266703273</v>
      </c>
      <c r="O17">
        <f>2*O16</f>
        <v>3.6744206823812551</v>
      </c>
      <c r="R17" t="e">
        <f>2*R16</f>
        <v>#DIV/0!</v>
      </c>
      <c r="S17" t="e">
        <f>2*S16</f>
        <v>#DIV/0!</v>
      </c>
      <c r="V17">
        <f>2*V16</f>
        <v>3.9535315534342086</v>
      </c>
      <c r="W17">
        <f>2*W16</f>
        <v>0.52345425736692175</v>
      </c>
      <c r="Z17">
        <f>2*Z16</f>
        <v>2.2492735318567081</v>
      </c>
      <c r="AA17">
        <f>2*AA16</f>
        <v>0.46391018096178921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20.205119773909416</v>
      </c>
      <c r="C18">
        <f>C15+C17</f>
        <v>4.2018159677179412</v>
      </c>
      <c r="F18">
        <f>F15+F17</f>
        <v>12.949064856959151</v>
      </c>
      <c r="G18">
        <f>G15+G17</f>
        <v>25.964065825650444</v>
      </c>
      <c r="J18">
        <f>J15+J17</f>
        <v>15.650278303593762</v>
      </c>
      <c r="K18">
        <f>K15+K17</f>
        <v>9.5718978559283201</v>
      </c>
      <c r="N18">
        <f>N15+N17</f>
        <v>17.927173766703273</v>
      </c>
      <c r="O18">
        <f>O15+O17</f>
        <v>8.4293762379368111</v>
      </c>
      <c r="R18" t="e">
        <f>R15+R17</f>
        <v>#DIV/0!</v>
      </c>
      <c r="S18" t="e">
        <f>S15+S17</f>
        <v>#DIV/0!</v>
      </c>
      <c r="V18">
        <f>V15+V17</f>
        <v>14.73677155343421</v>
      </c>
      <c r="W18">
        <f>W15+W17</f>
        <v>4.0340442573669213</v>
      </c>
      <c r="Z18">
        <f>Z15+Z17</f>
        <v>9.4625290874122623</v>
      </c>
      <c r="AA18">
        <f>AA15+AA17</f>
        <v>3.8076901809617891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11.957616666666667</v>
      </c>
      <c r="K26">
        <f t="shared" ref="K26:K36" si="1">AVERAGE(C3,G3,K3,O3,S3,W3,AA3,AE3)</f>
        <v>3.7473166666666664</v>
      </c>
      <c r="N26">
        <f>J27-J26</f>
        <v>-1.2468666666666675</v>
      </c>
      <c r="O26">
        <f>K27-K26</f>
        <v>1.9950000000000134E-2</v>
      </c>
      <c r="P26" s="1">
        <v>0.1</v>
      </c>
      <c r="Q26">
        <f>N26/J26*100</f>
        <v>-10.427384498304434</v>
      </c>
      <c r="R26">
        <f>O26/K26*100</f>
        <v>0.53238094814512071</v>
      </c>
      <c r="U26">
        <f>J26</f>
        <v>11.957616666666667</v>
      </c>
      <c r="V26">
        <f>K26</f>
        <v>3.7473166666666664</v>
      </c>
      <c r="W26">
        <f>Q26</f>
        <v>-10.427384498304434</v>
      </c>
      <c r="X26">
        <f>Q27</f>
        <v>-25.73993981520843</v>
      </c>
      <c r="Y26">
        <f>Q28</f>
        <v>-19.889052584336071</v>
      </c>
      <c r="Z26">
        <f>Q29</f>
        <v>-6.6738494432419042</v>
      </c>
      <c r="AA26">
        <f>Q30</f>
        <v>-18.344764912740427</v>
      </c>
      <c r="AB26">
        <f>Q31</f>
        <v>-8.8179500653000655</v>
      </c>
      <c r="AC26">
        <f>Q32</f>
        <v>-5.8367261034459199</v>
      </c>
      <c r="AD26">
        <f>Q33</f>
        <v>-1.2023020194938767</v>
      </c>
      <c r="AE26">
        <f>Q34</f>
        <v>-1.2567443066274351</v>
      </c>
      <c r="AF26">
        <f>Q35</f>
        <v>3.9432328348597854</v>
      </c>
      <c r="AG26">
        <f>R26</f>
        <v>0.53238094814512071</v>
      </c>
      <c r="AH26">
        <f>R27</f>
        <v>0.46299796743448657</v>
      </c>
      <c r="AI26">
        <f>R28</f>
        <v>7.2981110928264394</v>
      </c>
      <c r="AJ26">
        <f>R29</f>
        <v>11.840027753192288</v>
      </c>
      <c r="AK26">
        <f>R30</f>
        <v>49.224556238019233</v>
      </c>
      <c r="AL26">
        <f>R31</f>
        <v>42.872010638723694</v>
      </c>
      <c r="AM26">
        <f>R32</f>
        <v>69.539537179937696</v>
      </c>
      <c r="AN26">
        <f>R33</f>
        <v>83.859116968141677</v>
      </c>
      <c r="AO26">
        <f>R34</f>
        <v>110.23087631594164</v>
      </c>
      <c r="AP26">
        <f>R35</f>
        <v>58.351175730189183</v>
      </c>
    </row>
    <row r="27" spans="1:42" x14ac:dyDescent="0.25">
      <c r="I27" s="1">
        <v>0.1</v>
      </c>
      <c r="J27">
        <f t="shared" si="0"/>
        <v>10.710749999999999</v>
      </c>
      <c r="K27">
        <f t="shared" si="1"/>
        <v>3.7672666666666665</v>
      </c>
      <c r="N27">
        <f>J28-J26</f>
        <v>-3.0778833333333324</v>
      </c>
      <c r="O27">
        <f>K28-K26</f>
        <v>1.7350000000000421E-2</v>
      </c>
      <c r="P27" s="1">
        <v>0.2</v>
      </c>
      <c r="Q27">
        <f>N27/J26*100</f>
        <v>-25.73993981520843</v>
      </c>
      <c r="R27">
        <f>O27/K26*100</f>
        <v>0.46299796743448657</v>
      </c>
    </row>
    <row r="28" spans="1:42" x14ac:dyDescent="0.25">
      <c r="I28" s="1">
        <v>0.2</v>
      </c>
      <c r="J28">
        <f t="shared" si="0"/>
        <v>8.8797333333333341</v>
      </c>
      <c r="K28">
        <f t="shared" si="1"/>
        <v>3.7646666666666668</v>
      </c>
      <c r="N28">
        <f>J29-J26</f>
        <v>-2.3782566666666671</v>
      </c>
      <c r="O28">
        <f>K29-K26</f>
        <v>0.27348333333333397</v>
      </c>
      <c r="P28" s="1">
        <v>0.3</v>
      </c>
      <c r="Q28">
        <f>N28/J26*100</f>
        <v>-19.889052584336071</v>
      </c>
      <c r="R28">
        <f>O28/K26*100</f>
        <v>7.2981110928264394</v>
      </c>
    </row>
    <row r="29" spans="1:42" x14ac:dyDescent="0.25">
      <c r="I29" s="1">
        <v>0.3</v>
      </c>
      <c r="J29">
        <f t="shared" si="0"/>
        <v>9.5793599999999994</v>
      </c>
      <c r="K29">
        <f t="shared" si="1"/>
        <v>4.0208000000000004</v>
      </c>
      <c r="N29">
        <f>J30-J26</f>
        <v>-0.79803333333333448</v>
      </c>
      <c r="O29">
        <f>K30-K26</f>
        <v>0.44368333333333343</v>
      </c>
      <c r="P29" s="1">
        <v>0.4</v>
      </c>
      <c r="Q29">
        <f>N29/J26*100</f>
        <v>-6.6738494432419042</v>
      </c>
      <c r="R29">
        <f>O29/K26*100</f>
        <v>11.840027753192288</v>
      </c>
    </row>
    <row r="30" spans="1:42" x14ac:dyDescent="0.25">
      <c r="I30" s="1">
        <v>0.4</v>
      </c>
      <c r="J30">
        <f t="shared" si="0"/>
        <v>11.159583333333332</v>
      </c>
      <c r="K30">
        <f t="shared" si="1"/>
        <v>4.1909999999999998</v>
      </c>
      <c r="N30">
        <f>J31-J26</f>
        <v>-2.193596666666668</v>
      </c>
      <c r="O30">
        <f>K31-K26</f>
        <v>1.8446000000000007</v>
      </c>
      <c r="P30" s="1">
        <v>0.5</v>
      </c>
      <c r="Q30">
        <f>N30/J26*100</f>
        <v>-18.344764912740427</v>
      </c>
      <c r="R30">
        <f>O30/K26*100</f>
        <v>49.224556238019233</v>
      </c>
    </row>
    <row r="31" spans="1:42" x14ac:dyDescent="0.25">
      <c r="I31" s="1">
        <v>0.5</v>
      </c>
      <c r="J31">
        <f t="shared" si="0"/>
        <v>9.7640199999999986</v>
      </c>
      <c r="K31">
        <f t="shared" si="1"/>
        <v>5.5919166666666671</v>
      </c>
      <c r="N31">
        <f>J32-J26</f>
        <v>-1.0544166666666648</v>
      </c>
      <c r="O31">
        <f>K32-K26</f>
        <v>1.6065499999999995</v>
      </c>
      <c r="P31" s="1">
        <v>0.6</v>
      </c>
      <c r="Q31">
        <f>N31/J26*100</f>
        <v>-8.8179500653000655</v>
      </c>
      <c r="R31">
        <f>O31/K26*100</f>
        <v>42.872010638723694</v>
      </c>
    </row>
    <row r="32" spans="1:42" x14ac:dyDescent="0.25">
      <c r="I32" s="1">
        <v>0.6</v>
      </c>
      <c r="J32">
        <f t="shared" si="0"/>
        <v>10.903200000000002</v>
      </c>
      <c r="K32">
        <f t="shared" si="1"/>
        <v>5.3538666666666659</v>
      </c>
      <c r="N32">
        <f>J33-J26</f>
        <v>-0.69793333333333329</v>
      </c>
      <c r="O32">
        <f>K33-K26</f>
        <v>2.6058666666666683</v>
      </c>
      <c r="P32" s="1">
        <v>0.7</v>
      </c>
      <c r="Q32">
        <f>N32/J26*100</f>
        <v>-5.8367261034459199</v>
      </c>
      <c r="R32">
        <f>O32/K26*100</f>
        <v>69.539537179937696</v>
      </c>
    </row>
    <row r="33" spans="1:18" x14ac:dyDescent="0.25">
      <c r="I33" s="1">
        <v>0.7</v>
      </c>
      <c r="J33">
        <f t="shared" si="0"/>
        <v>11.259683333333333</v>
      </c>
      <c r="K33">
        <f t="shared" si="1"/>
        <v>6.3531833333333347</v>
      </c>
      <c r="N33">
        <f>J34-J26</f>
        <v>-0.14376666666666971</v>
      </c>
      <c r="O33">
        <f>K34-K26</f>
        <v>3.1424666666666674</v>
      </c>
      <c r="P33" s="1">
        <v>0.8</v>
      </c>
      <c r="Q33">
        <f>N33/J26*100</f>
        <v>-1.2023020194938767</v>
      </c>
      <c r="R33">
        <f>O33/K26*100</f>
        <v>83.859116968141677</v>
      </c>
    </row>
    <row r="34" spans="1:18" x14ac:dyDescent="0.25">
      <c r="I34" s="1">
        <v>0.8</v>
      </c>
      <c r="J34">
        <f t="shared" si="0"/>
        <v>11.813849999999997</v>
      </c>
      <c r="K34">
        <f t="shared" si="1"/>
        <v>6.8897833333333338</v>
      </c>
      <c r="N34">
        <f>J35-J26</f>
        <v>-0.15027666666666661</v>
      </c>
      <c r="O34">
        <f>K35-K26</f>
        <v>4.1307</v>
      </c>
      <c r="P34" s="1">
        <v>0.9</v>
      </c>
      <c r="Q34">
        <f>N34/J26*100</f>
        <v>-1.2567443066274351</v>
      </c>
      <c r="R34">
        <f>O34/K26*100</f>
        <v>110.23087631594164</v>
      </c>
    </row>
    <row r="35" spans="1:18" x14ac:dyDescent="0.25">
      <c r="I35" s="1">
        <v>0.9</v>
      </c>
      <c r="J35">
        <f t="shared" si="0"/>
        <v>11.80734</v>
      </c>
      <c r="K35">
        <f t="shared" si="1"/>
        <v>7.8780166666666664</v>
      </c>
      <c r="N35">
        <f>J36-J26</f>
        <v>0.47151666666666614</v>
      </c>
      <c r="O35">
        <f>K36-K26</f>
        <v>2.1866033333333341</v>
      </c>
      <c r="P35" s="1">
        <v>1</v>
      </c>
      <c r="Q35">
        <f>N35/J26*100</f>
        <v>3.9432328348597854</v>
      </c>
      <c r="R35">
        <f>O35/K26*100</f>
        <v>58.351175730189183</v>
      </c>
    </row>
    <row r="36" spans="1:18" x14ac:dyDescent="0.25">
      <c r="I36" s="1">
        <v>1</v>
      </c>
      <c r="J36">
        <f t="shared" si="0"/>
        <v>12.429133333333333</v>
      </c>
      <c r="K36">
        <f t="shared" si="1"/>
        <v>5.9339200000000005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11.069900000000001</v>
      </c>
      <c r="C41">
        <f>C3</f>
        <v>3.2894000000000001</v>
      </c>
    </row>
    <row r="42" spans="1:18" x14ac:dyDescent="0.25">
      <c r="A42" s="1">
        <v>2</v>
      </c>
      <c r="B42">
        <f>F3</f>
        <v>13.1457</v>
      </c>
      <c r="C42">
        <f>G3</f>
        <v>3.9815999999999998</v>
      </c>
    </row>
    <row r="43" spans="1:18" x14ac:dyDescent="0.25">
      <c r="A43" s="1">
        <v>3</v>
      </c>
      <c r="B43">
        <f>J3</f>
        <v>12.528</v>
      </c>
      <c r="C43">
        <f>K3</f>
        <v>3.8656000000000001</v>
      </c>
    </row>
    <row r="44" spans="1:18" x14ac:dyDescent="0.25">
      <c r="A44" s="1">
        <v>4</v>
      </c>
      <c r="B44">
        <f>N3</f>
        <v>16.806899999999999</v>
      </c>
      <c r="C44">
        <f>O3</f>
        <v>4.3029999999999999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12.035600000000001</v>
      </c>
      <c r="C46">
        <f>W3</f>
        <v>3.774</v>
      </c>
    </row>
    <row r="47" spans="1:18" x14ac:dyDescent="0.25">
      <c r="A47" s="1">
        <v>7</v>
      </c>
      <c r="B47">
        <f>Z3</f>
        <v>6.1596000000000002</v>
      </c>
      <c r="C47">
        <f>AA3</f>
        <v>3.2703000000000002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8.9682124999999999</v>
      </c>
      <c r="C50">
        <f>AVERAGE(C41:C48)</f>
        <v>2.8104874999999998</v>
      </c>
    </row>
    <row r="51" spans="1:3" x14ac:dyDescent="0.25">
      <c r="A51" t="s">
        <v>8</v>
      </c>
      <c r="B51">
        <f>STDEV(B41:B48)</f>
        <v>6.2580284671400861</v>
      </c>
      <c r="C51">
        <f>STDEV(C41:C48)</f>
        <v>1.7679359017449061</v>
      </c>
    </row>
    <row r="52" spans="1:3" x14ac:dyDescent="0.25">
      <c r="A52" t="s">
        <v>20</v>
      </c>
      <c r="B52">
        <f>1.5*B51</f>
        <v>9.3870427007101291</v>
      </c>
      <c r="C52">
        <f>1.5*C51</f>
        <v>2.6519038526173593</v>
      </c>
    </row>
    <row r="53" spans="1:3" x14ac:dyDescent="0.25">
      <c r="A53" t="s">
        <v>9</v>
      </c>
      <c r="B53">
        <f>2*B51</f>
        <v>12.516056934280172</v>
      </c>
      <c r="C53">
        <f>2*C51</f>
        <v>3.5358718034898122</v>
      </c>
    </row>
    <row r="54" spans="1:3" x14ac:dyDescent="0.25">
      <c r="A54" t="s">
        <v>21</v>
      </c>
      <c r="B54">
        <f>B50+B52</f>
        <v>18.355255200710129</v>
      </c>
      <c r="C54">
        <f>C50+C52</f>
        <v>5.4623913526173595</v>
      </c>
    </row>
    <row r="55" spans="1:3" x14ac:dyDescent="0.25">
      <c r="A55" t="s">
        <v>10</v>
      </c>
      <c r="B55">
        <f>B50+B53</f>
        <v>21.484269434280172</v>
      </c>
      <c r="C55">
        <f>C50+C53</f>
        <v>6.3463593034898125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2015-05-25T02:00:50Z</dcterms:created>
  <dcterms:modified xsi:type="dcterms:W3CDTF">2015-08-03T00:45:02Z</dcterms:modified>
</cp:coreProperties>
</file>