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0" i="1" s="1"/>
  <c r="C42" i="1"/>
  <c r="B42" i="1"/>
  <c r="C41" i="1"/>
  <c r="B41" i="1"/>
  <c r="K36" i="1"/>
  <c r="O35" i="1" s="1"/>
  <c r="R35" i="1" s="1"/>
  <c r="AP26" i="1" s="1"/>
  <c r="K35" i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D18" i="1" s="1"/>
  <c r="AE15" i="1"/>
  <c r="AD15" i="1"/>
  <c r="Z18" i="1"/>
  <c r="Z17" i="1"/>
  <c r="AA16" i="1"/>
  <c r="AA17" i="1" s="1"/>
  <c r="AA18" i="1" s="1"/>
  <c r="Z16" i="1"/>
  <c r="AA15" i="1"/>
  <c r="Z15" i="1"/>
  <c r="V18" i="1"/>
  <c r="W17" i="1"/>
  <c r="W18" i="1" s="1"/>
  <c r="V17" i="1"/>
  <c r="W16" i="1"/>
  <c r="V16" i="1"/>
  <c r="W15" i="1"/>
  <c r="V15" i="1"/>
  <c r="S17" i="1"/>
  <c r="S18" i="1" s="1"/>
  <c r="S16" i="1"/>
  <c r="R16" i="1"/>
  <c r="R17" i="1" s="1"/>
  <c r="R18" i="1" s="1"/>
  <c r="S15" i="1"/>
  <c r="R15" i="1"/>
  <c r="N18" i="1"/>
  <c r="N17" i="1"/>
  <c r="O16" i="1"/>
  <c r="O17" i="1" s="1"/>
  <c r="N16" i="1"/>
  <c r="O15" i="1"/>
  <c r="O18" i="1" s="1"/>
  <c r="N15" i="1"/>
  <c r="J17" i="1"/>
  <c r="K16" i="1"/>
  <c r="K17" i="1" s="1"/>
  <c r="J16" i="1"/>
  <c r="K15" i="1"/>
  <c r="J15" i="1"/>
  <c r="J18" i="1" s="1"/>
  <c r="F18" i="1"/>
  <c r="G17" i="1"/>
  <c r="F17" i="1"/>
  <c r="G16" i="1"/>
  <c r="F16" i="1"/>
  <c r="G15" i="1"/>
  <c r="G18" i="1" s="1"/>
  <c r="F15" i="1"/>
  <c r="B18" i="1"/>
  <c r="C17" i="1"/>
  <c r="B17" i="1"/>
  <c r="C16" i="1"/>
  <c r="B16" i="1"/>
  <c r="C15" i="1"/>
  <c r="C18" i="1" s="1"/>
  <c r="B15" i="1"/>
  <c r="N31" i="1" l="1"/>
  <c r="Q31" i="1" s="1"/>
  <c r="AB26" i="1" s="1"/>
  <c r="N32" i="1"/>
  <c r="Q32" i="1" s="1"/>
  <c r="AC26" i="1" s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C53" i="1"/>
  <c r="C52" i="1"/>
  <c r="K18" i="1"/>
  <c r="O29" i="1"/>
  <c r="R29" i="1" s="1"/>
  <c r="AJ26" i="1" s="1"/>
  <c r="C50" i="1"/>
  <c r="B51" i="1"/>
  <c r="O32" i="1"/>
  <c r="R32" i="1" s="1"/>
  <c r="AM26" i="1" s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<sst xmlns="http://schemas.openxmlformats.org/spreadsheetml/2006/main" count="48" uniqueCount="22">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</sst>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13" sqref="AD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10.0646</v>
      </c>
      <c r="C3">
        <v>12.692399999999999</v>
      </c>
      <c r="E3" s="1">
        <v>121</v>
      </c>
      <c r="F3">
        <v>10.6896</v>
      </c>
      <c r="G3">
        <v>8.1945999999999994</v>
      </c>
      <c r="I3" s="1">
        <v>121</v>
      </c>
      <c r="M3" s="1">
        <v>121</v>
      </c>
      <c r="N3">
        <v>10.3812</v>
      </c>
      <c r="O3">
        <v>12.685600000000001</v>
      </c>
      <c r="Q3" s="1">
        <v>121</v>
      </c>
      <c r="U3" s="1">
        <v>121</v>
      </c>
      <c r="V3">
        <v>11.9114</v>
      </c>
      <c r="W3">
        <v>6.6417000000000002</v>
      </c>
      <c r="Y3" s="1">
        <v>121</v>
      </c>
      <c r="AC3" s="1">
        <v>121</v>
      </c>
      <c r="AD3">
        <v>8.1275999999999993</v>
      </c>
      <c r="AE3">
        <v>9.5754999999999999</v>
      </c>
    </row>
    <row r="4" spans="1:31" x14ac:dyDescent="0.25">
      <c r="A4" s="1">
        <v>0.1</v>
      </c>
      <c r="B4">
        <v>10.526300000000001</v>
      </c>
      <c r="C4">
        <v>11.222099999999999</v>
      </c>
      <c r="E4" s="1">
        <v>0.1</v>
      </c>
      <c r="F4">
        <v>8.3123000000000005</v>
      </c>
      <c r="G4">
        <v>7.4219999999999997</v>
      </c>
      <c r="I4" s="1">
        <v>0.1</v>
      </c>
      <c r="M4" s="1">
        <v>0.1</v>
      </c>
      <c r="N4">
        <v>8.9953000000000003</v>
      </c>
      <c r="O4">
        <v>15.9862</v>
      </c>
      <c r="Q4" s="1">
        <v>0.1</v>
      </c>
      <c r="U4" s="1">
        <v>0.1</v>
      </c>
      <c r="V4">
        <v>8.7614999999999998</v>
      </c>
      <c r="W4">
        <v>10.9201</v>
      </c>
      <c r="Y4" s="1">
        <v>0.1</v>
      </c>
      <c r="AC4" s="1">
        <v>0.1</v>
      </c>
      <c r="AD4">
        <v>10.033899999999999</v>
      </c>
      <c r="AE4">
        <v>12.398099999999999</v>
      </c>
    </row>
    <row r="5" spans="1:31" x14ac:dyDescent="0.25">
      <c r="A5" s="1">
        <v>0.2</v>
      </c>
      <c r="B5">
        <v>12.2318</v>
      </c>
      <c r="C5">
        <v>14.285</v>
      </c>
      <c r="E5" s="1">
        <v>0.2</v>
      </c>
      <c r="F5">
        <v>10.5588</v>
      </c>
      <c r="I5" s="1">
        <v>0.2</v>
      </c>
      <c r="M5" s="1">
        <v>0.2</v>
      </c>
      <c r="N5">
        <v>11.665100000000001</v>
      </c>
      <c r="Q5" s="1">
        <v>0.2</v>
      </c>
      <c r="U5" s="1">
        <v>0.2</v>
      </c>
      <c r="V5">
        <v>13.874000000000001</v>
      </c>
      <c r="W5">
        <v>18.957699999999999</v>
      </c>
      <c r="Y5" s="1">
        <v>0.2</v>
      </c>
      <c r="AC5" s="1">
        <v>0.2</v>
      </c>
      <c r="AD5">
        <v>8.3194999999999997</v>
      </c>
      <c r="AE5">
        <v>7.3967000000000001</v>
      </c>
    </row>
    <row r="6" spans="1:31" x14ac:dyDescent="0.25">
      <c r="A6" s="1">
        <v>0.3</v>
      </c>
      <c r="B6">
        <v>12.102</v>
      </c>
      <c r="C6">
        <v>11.176500000000001</v>
      </c>
      <c r="E6" s="1">
        <v>0.3</v>
      </c>
      <c r="F6">
        <v>7.4954999999999998</v>
      </c>
      <c r="G6">
        <v>17.5931</v>
      </c>
      <c r="I6" s="1">
        <v>0.3</v>
      </c>
      <c r="M6" s="1">
        <v>0.3</v>
      </c>
      <c r="N6">
        <v>10.827299999999999</v>
      </c>
      <c r="O6">
        <v>7.9608999999999996</v>
      </c>
      <c r="Q6" s="1">
        <v>0.3</v>
      </c>
      <c r="U6" s="1">
        <v>0.3</v>
      </c>
      <c r="V6">
        <v>10.283099999999999</v>
      </c>
      <c r="Y6" s="1">
        <v>0.3</v>
      </c>
      <c r="AC6" s="1">
        <v>0.3</v>
      </c>
      <c r="AD6">
        <v>8.9733999999999998</v>
      </c>
      <c r="AE6">
        <v>6.7102000000000004</v>
      </c>
    </row>
    <row r="7" spans="1:31" x14ac:dyDescent="0.25">
      <c r="A7" s="1">
        <v>0.4</v>
      </c>
      <c r="B7">
        <v>9.3765999999999998</v>
      </c>
      <c r="C7">
        <v>6.5084999999999997</v>
      </c>
      <c r="E7" s="1">
        <v>0.4</v>
      </c>
      <c r="F7">
        <v>11.063000000000001</v>
      </c>
      <c r="G7">
        <v>7.2351000000000001</v>
      </c>
      <c r="I7" s="1">
        <v>0.4</v>
      </c>
      <c r="M7" s="1">
        <v>0.4</v>
      </c>
      <c r="N7">
        <v>9.3668999999999993</v>
      </c>
      <c r="O7">
        <v>12.040800000000001</v>
      </c>
      <c r="Q7" s="1">
        <v>0.4</v>
      </c>
      <c r="U7" s="1">
        <v>0.4</v>
      </c>
      <c r="V7">
        <v>10.0969</v>
      </c>
      <c r="W7">
        <v>9.5386000000000006</v>
      </c>
      <c r="Y7" s="1">
        <v>0.4</v>
      </c>
      <c r="AC7" s="1">
        <v>0.4</v>
      </c>
      <c r="AD7">
        <v>8.6151</v>
      </c>
      <c r="AE7">
        <v>13.670199999999999</v>
      </c>
    </row>
    <row r="8" spans="1:31" x14ac:dyDescent="0.25">
      <c r="A8" s="1">
        <v>0.5</v>
      </c>
      <c r="B8">
        <v>8.3431999999999995</v>
      </c>
      <c r="C8">
        <v>7.9686000000000003</v>
      </c>
      <c r="E8" s="1">
        <v>0.5</v>
      </c>
      <c r="F8">
        <v>8.3324999999999996</v>
      </c>
      <c r="G8">
        <v>10.6456</v>
      </c>
      <c r="I8" s="1">
        <v>0.5</v>
      </c>
      <c r="M8" s="1">
        <v>0.5</v>
      </c>
      <c r="N8">
        <v>10.163500000000001</v>
      </c>
      <c r="O8">
        <v>15.709199999999999</v>
      </c>
      <c r="Q8" s="1">
        <v>0.5</v>
      </c>
      <c r="U8" s="1">
        <v>0.5</v>
      </c>
      <c r="V8">
        <v>10.8055</v>
      </c>
      <c r="W8">
        <v>12.036199999999999</v>
      </c>
      <c r="Y8" s="1">
        <v>0.5</v>
      </c>
      <c r="AC8" s="1">
        <v>0.5</v>
      </c>
      <c r="AE8">
        <v>13.344200000000001</v>
      </c>
    </row>
    <row r="9" spans="1:31" x14ac:dyDescent="0.25">
      <c r="A9" s="1">
        <v>0.6</v>
      </c>
      <c r="B9">
        <v>9.3991000000000007</v>
      </c>
      <c r="C9">
        <v>8.4731000000000005</v>
      </c>
      <c r="E9" s="1">
        <v>0.6</v>
      </c>
      <c r="F9">
        <v>10.7317</v>
      </c>
      <c r="G9">
        <v>13.0604</v>
      </c>
      <c r="I9" s="1">
        <v>0.6</v>
      </c>
      <c r="M9" s="1">
        <v>0.6</v>
      </c>
      <c r="N9">
        <v>8.6153999999999993</v>
      </c>
      <c r="O9">
        <v>7.5720000000000001</v>
      </c>
      <c r="Q9" s="1">
        <v>0.6</v>
      </c>
      <c r="U9" s="1">
        <v>0.6</v>
      </c>
      <c r="V9">
        <v>9.1489999999999991</v>
      </c>
      <c r="W9">
        <v>9.3745999999999992</v>
      </c>
      <c r="Y9" s="1">
        <v>0.6</v>
      </c>
      <c r="AC9" s="1">
        <v>0.6</v>
      </c>
      <c r="AD9">
        <v>8.0099</v>
      </c>
      <c r="AE9">
        <v>9.6065000000000005</v>
      </c>
    </row>
    <row r="10" spans="1:31" x14ac:dyDescent="0.25">
      <c r="A10" s="1">
        <v>0.7</v>
      </c>
      <c r="B10">
        <v>10.0791</v>
      </c>
      <c r="C10">
        <v>9.7664000000000009</v>
      </c>
      <c r="E10" s="1">
        <v>0.7</v>
      </c>
      <c r="F10">
        <v>8.4713999999999992</v>
      </c>
      <c r="G10">
        <v>14.0639</v>
      </c>
      <c r="I10" s="1">
        <v>0.7</v>
      </c>
      <c r="M10" s="1">
        <v>0.7</v>
      </c>
      <c r="N10">
        <v>8.9469999999999992</v>
      </c>
      <c r="O10">
        <v>9.3526000000000007</v>
      </c>
      <c r="Q10" s="1">
        <v>0.7</v>
      </c>
      <c r="U10" s="1">
        <v>0.7</v>
      </c>
      <c r="V10">
        <v>13.4597</v>
      </c>
      <c r="W10">
        <v>9.1715</v>
      </c>
      <c r="Y10" s="1">
        <v>0.7</v>
      </c>
      <c r="AC10" s="1">
        <v>0.7</v>
      </c>
      <c r="AD10">
        <v>9.3056000000000001</v>
      </c>
      <c r="AE10">
        <v>6.4359000000000002</v>
      </c>
    </row>
    <row r="11" spans="1:31" x14ac:dyDescent="0.25">
      <c r="A11" s="1">
        <v>0.8</v>
      </c>
      <c r="B11">
        <v>9.9596</v>
      </c>
      <c r="C11">
        <v>9.8938000000000006</v>
      </c>
      <c r="E11" s="1">
        <v>0.8</v>
      </c>
      <c r="F11">
        <v>10.7156</v>
      </c>
      <c r="G11">
        <v>10.607799999999999</v>
      </c>
      <c r="I11" s="1">
        <v>0.8</v>
      </c>
      <c r="M11" s="1">
        <v>0.8</v>
      </c>
      <c r="N11">
        <v>7.5506000000000002</v>
      </c>
      <c r="O11">
        <v>5.6626000000000003</v>
      </c>
      <c r="Q11" s="1">
        <v>0.8</v>
      </c>
      <c r="U11" s="1">
        <v>0.8</v>
      </c>
      <c r="V11">
        <v>10.5871</v>
      </c>
      <c r="W11">
        <v>10.085900000000001</v>
      </c>
      <c r="Y11" s="1">
        <v>0.8</v>
      </c>
      <c r="AC11" s="1">
        <v>0.8</v>
      </c>
      <c r="AD11">
        <v>8.4955999999999996</v>
      </c>
      <c r="AE11">
        <v>5.2015000000000002</v>
      </c>
    </row>
    <row r="12" spans="1:31" x14ac:dyDescent="0.25">
      <c r="A12" s="1">
        <v>0.9</v>
      </c>
      <c r="B12">
        <v>8.8575999999999997</v>
      </c>
      <c r="C12">
        <v>12.9808</v>
      </c>
      <c r="E12" s="1">
        <v>0.9</v>
      </c>
      <c r="F12">
        <v>7.5399000000000003</v>
      </c>
      <c r="G12">
        <v>15.8193</v>
      </c>
      <c r="I12" s="1">
        <v>0.9</v>
      </c>
      <c r="M12" s="1">
        <v>0.9</v>
      </c>
      <c r="N12">
        <v>6.5022000000000002</v>
      </c>
      <c r="O12">
        <v>5.1783999999999999</v>
      </c>
      <c r="Q12" s="1">
        <v>0.9</v>
      </c>
      <c r="U12" s="1">
        <v>0.9</v>
      </c>
      <c r="V12">
        <v>9.8093000000000004</v>
      </c>
      <c r="W12">
        <v>11.443</v>
      </c>
      <c r="Y12" s="1">
        <v>0.9</v>
      </c>
      <c r="AC12" s="1">
        <v>0.9</v>
      </c>
      <c r="AD12">
        <v>8.5635999999999992</v>
      </c>
      <c r="AE12">
        <v>7.1234999999999999</v>
      </c>
    </row>
    <row r="13" spans="1:31" x14ac:dyDescent="0.25">
      <c r="A13" s="1">
        <v>1</v>
      </c>
      <c r="B13">
        <v>11.728199999999999</v>
      </c>
      <c r="E13" s="1">
        <v>1</v>
      </c>
      <c r="F13">
        <v>8.9296000000000006</v>
      </c>
      <c r="G13">
        <v>12.3294</v>
      </c>
      <c r="I13" s="1">
        <v>1</v>
      </c>
      <c r="M13" s="1">
        <v>1</v>
      </c>
      <c r="N13">
        <v>5.9256000000000002</v>
      </c>
      <c r="O13">
        <v>6.3113000000000001</v>
      </c>
      <c r="Q13" s="1">
        <v>1</v>
      </c>
      <c r="U13" s="1">
        <v>1</v>
      </c>
      <c r="V13">
        <v>10.9412</v>
      </c>
      <c r="W13">
        <v>8.5639000000000003</v>
      </c>
      <c r="Y13" s="1">
        <v>1</v>
      </c>
      <c r="AC13" s="1">
        <v>1</v>
      </c>
      <c r="AE13">
        <v>8.5526999999999997</v>
      </c>
    </row>
    <row r="15" spans="1:31" x14ac:dyDescent="0.25">
      <c r="A15" t="s">
        <v>7</v>
      </c>
      <c r="B15">
        <f>AVERAGE(B4:B13)</f>
        <v>10.260349999999999</v>
      </c>
      <c r="C15">
        <f>AVERAGE(C4:C13)</f>
        <v>10.252755555555556</v>
      </c>
      <c r="F15">
        <f>AVERAGE(F4:F13)</f>
        <v>9.2150300000000023</v>
      </c>
      <c r="G15">
        <f>AVERAGE(G4:G13)</f>
        <v>12.086288888888889</v>
      </c>
      <c r="J15" t="e">
        <f>AVERAGE(J4:J13)</f>
        <v>#DIV/0!</v>
      </c>
      <c r="K15" t="e">
        <f>AVERAGE(K4:K13)</f>
        <v>#DIV/0!</v>
      </c>
      <c r="N15">
        <f>AVERAGE(N4:N13)</f>
        <v>8.8558900000000005</v>
      </c>
      <c r="O15">
        <f>AVERAGE(O4:O13)</f>
        <v>9.5304444444444432</v>
      </c>
      <c r="R15" t="e">
        <f>AVERAGE(R4:R13)</f>
        <v>#DIV/0!</v>
      </c>
      <c r="S15" t="e">
        <f>AVERAGE(S4:S13)</f>
        <v>#DIV/0!</v>
      </c>
      <c r="V15">
        <f>AVERAGE(V4:V13)</f>
        <v>10.776729999999999</v>
      </c>
      <c r="W15">
        <f>AVERAGE(W4:W13)</f>
        <v>11.121277777777777</v>
      </c>
      <c r="Z15" t="e">
        <f>AVERAGE(Z4:Z13)</f>
        <v>#DIV/0!</v>
      </c>
      <c r="AA15" t="e">
        <f>AVERAGE(AA4:AA13)</f>
        <v>#DIV/0!</v>
      </c>
      <c r="AD15">
        <f>AVERAGE(AD4:AD13)</f>
        <v>8.7895749999999992</v>
      </c>
      <c r="AE15">
        <f>AVERAGE(AE4:AE13)</f>
        <v>9.0439499999999988</v>
      </c>
    </row>
    <row r="16" spans="1:31" x14ac:dyDescent="0.25">
      <c r="A16" t="s">
        <v>8</v>
      </c>
      <c r="B16">
        <f>STDEV(B4:B13)</f>
        <v>1.3659690205125354</v>
      </c>
      <c r="C16">
        <f>STDEV(C4:C13)</f>
        <v>2.456204775212727</v>
      </c>
      <c r="F16">
        <f>STDEV(F4:F13)</f>
        <v>1.4049036978067515</v>
      </c>
      <c r="G16">
        <f>STDEV(G4:G13)</f>
        <v>3.5130190023840009</v>
      </c>
      <c r="J16" t="e">
        <f>STDEV(J4:J13)</f>
        <v>#DIV/0!</v>
      </c>
      <c r="K16" t="e">
        <f>STDEV(K4:K13)</f>
        <v>#DIV/0!</v>
      </c>
      <c r="N16">
        <f>STDEV(N4:N13)</f>
        <v>1.8155165487479707</v>
      </c>
      <c r="O16">
        <f>STDEV(O4:O13)</f>
        <v>4.1344541738030944</v>
      </c>
      <c r="R16" t="e">
        <f>STDEV(R4:R13)</f>
        <v>#DIV/0!</v>
      </c>
      <c r="S16" t="e">
        <f>STDEV(S4:S13)</f>
        <v>#DIV/0!</v>
      </c>
      <c r="V16">
        <f>STDEV(V4:V13)</f>
        <v>1.6735744919516151</v>
      </c>
      <c r="W16">
        <f>STDEV(W4:W13)</f>
        <v>3.1496060752806008</v>
      </c>
      <c r="Z16" t="e">
        <f>STDEV(Z4:Z13)</f>
        <v>#DIV/0!</v>
      </c>
      <c r="AA16" t="e">
        <f>STDEV(AA4:AA13)</f>
        <v>#DIV/0!</v>
      </c>
      <c r="AD16">
        <f>STDEV(AD4:AD13)</f>
        <v>0.63754095386660659</v>
      </c>
      <c r="AE16">
        <f>STDEV(AE4:AE13)</f>
        <v>3.0752912607317962</v>
      </c>
    </row>
    <row r="17" spans="1:42" x14ac:dyDescent="0.25">
      <c r="A17" t="s">
        <v>9</v>
      </c>
      <c r="B17">
        <f>2*B16</f>
        <v>2.7319380410250709</v>
      </c>
      <c r="C17">
        <f>2*C16</f>
        <v>4.9124095504254539</v>
      </c>
      <c r="F17">
        <f>2*F16</f>
        <v>2.809807395613503</v>
      </c>
      <c r="G17">
        <f>2*G16</f>
        <v>7.0260380047680018</v>
      </c>
      <c r="J17" t="e">
        <f>2*J16</f>
        <v>#DIV/0!</v>
      </c>
      <c r="K17" t="e">
        <f>2*K16</f>
        <v>#DIV/0!</v>
      </c>
      <c r="N17">
        <f>2*N16</f>
        <v>3.6310330974959415</v>
      </c>
      <c r="O17">
        <f>2*O16</f>
        <v>8.2689083476061889</v>
      </c>
      <c r="R17" t="e">
        <f>2*R16</f>
        <v>#DIV/0!</v>
      </c>
      <c r="S17" t="e">
        <f>2*S16</f>
        <v>#DIV/0!</v>
      </c>
      <c r="V17">
        <f>2*V16</f>
        <v>3.3471489839032302</v>
      </c>
      <c r="W17">
        <f>2*W16</f>
        <v>6.2992121505612015</v>
      </c>
      <c r="Z17" t="e">
        <f>2*Z16</f>
        <v>#DIV/0!</v>
      </c>
      <c r="AA17" t="e">
        <f>2*AA16</f>
        <v>#DIV/0!</v>
      </c>
      <c r="AD17">
        <f>2*AD16</f>
        <v>1.2750819077332132</v>
      </c>
      <c r="AE17">
        <f>2*AE16</f>
        <v>6.1505825214635923</v>
      </c>
    </row>
    <row r="18" spans="1:42" x14ac:dyDescent="0.25">
      <c r="A18" t="s">
        <v>10</v>
      </c>
      <c r="B18">
        <f>B15+B17</f>
        <v>12.99228804102507</v>
      </c>
      <c r="C18">
        <f>C15+C17</f>
        <v>15.165165105981011</v>
      </c>
      <c r="F18">
        <f>F15+F17</f>
        <v>12.024837395613506</v>
      </c>
      <c r="G18">
        <f>G15+G17</f>
        <v>19.112326893656892</v>
      </c>
      <c r="J18" t="e">
        <f>J15+J17</f>
        <v>#DIV/0!</v>
      </c>
      <c r="K18" t="e">
        <f>K15+K17</f>
        <v>#DIV/0!</v>
      </c>
      <c r="N18">
        <f>N15+N17</f>
        <v>12.486923097495943</v>
      </c>
      <c r="O18">
        <f>O15+O17</f>
        <v>17.799352792050634</v>
      </c>
      <c r="R18" t="e">
        <f>R15+R17</f>
        <v>#DIV/0!</v>
      </c>
      <c r="S18" t="e">
        <f>S15+S17</f>
        <v>#DIV/0!</v>
      </c>
      <c r="V18">
        <f>V15+V17</f>
        <v>14.123878983903229</v>
      </c>
      <c r="W18">
        <f>W15+W17</f>
        <v>17.420489928338981</v>
      </c>
      <c r="Z18" t="e">
        <f>Z15+Z17</f>
        <v>#DIV/0!</v>
      </c>
      <c r="AA18" t="e">
        <f>AA15+AA17</f>
        <v>#DIV/0!</v>
      </c>
      <c r="AD18">
        <f>AD15+AD17</f>
        <v>10.064656907733212</v>
      </c>
      <c r="AE18">
        <f>AE15+AE17</f>
        <v>15.194532521463591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10.23488</v>
      </c>
      <c r="K26">
        <f t="shared" ref="K26:K36" si="1">AVERAGE(C3,G3,K3,O3,S3,W3,AA3,AE3)</f>
        <v>9.9579599999999999</v>
      </c>
      <c r="N26">
        <f>J27-J26</f>
        <v>-0.90901999999999994</v>
      </c>
      <c r="O26">
        <f>K27-K26</f>
        <v>1.6317399999999989</v>
      </c>
      <c r="P26" s="1">
        <v>0.1</v>
      </c>
      <c r="Q26">
        <f>N26/J26*100</f>
        <v>-8.8815892321160561</v>
      </c>
      <c r="R26">
        <f>O26/K26*100</f>
        <v>16.386287954560963</v>
      </c>
      <c r="U26">
        <f>J26</f>
        <v>10.23488</v>
      </c>
      <c r="V26">
        <f>K26</f>
        <v>9.9579599999999999</v>
      </c>
      <c r="W26">
        <f>Q26</f>
        <v>-8.8815892321160561</v>
      </c>
      <c r="X26">
        <f>Q27</f>
        <v>10.698317908954479</v>
      </c>
      <c r="Y26">
        <f>Q28</f>
        <v>-2.9176697723862071</v>
      </c>
      <c r="Z26">
        <f>Q29</f>
        <v>-5.1898996373186677</v>
      </c>
      <c r="AA26">
        <f>Q30</f>
        <v>-8.0480181496998533</v>
      </c>
      <c r="AB26">
        <f>Q31</f>
        <v>-10.296749937468737</v>
      </c>
      <c r="AC26">
        <f>Q32</f>
        <v>-1.7813594297148641</v>
      </c>
      <c r="AD26">
        <f>Q33</f>
        <v>-7.5543631190595466</v>
      </c>
      <c r="AE26">
        <f>Q34</f>
        <v>-19.349127688844415</v>
      </c>
      <c r="AF26">
        <f>Q35</f>
        <v>-8.3413777201100601</v>
      </c>
      <c r="AG26">
        <f>R26</f>
        <v>16.386287954560963</v>
      </c>
      <c r="AH26">
        <f>R27</f>
        <v>36.036564383334216</v>
      </c>
      <c r="AI26">
        <f>R28</f>
        <v>9.0602392457892975</v>
      </c>
      <c r="AJ26">
        <f>R29</f>
        <v>-1.5999260892793226</v>
      </c>
      <c r="AK26">
        <f>R30</f>
        <v>19.911708823895669</v>
      </c>
      <c r="AL26">
        <f>R31</f>
        <v>-3.4207809631691504</v>
      </c>
      <c r="AM26">
        <f>R32</f>
        <v>-2.00743927471088</v>
      </c>
      <c r="AN26">
        <f>R33</f>
        <v>-16.746803562175373</v>
      </c>
      <c r="AO26">
        <f>R34</f>
        <v>5.5336635214441374</v>
      </c>
      <c r="AP26">
        <f>R35</f>
        <v>-10.229354205078147</v>
      </c>
    </row>
    <row r="27" spans="1:42" x14ac:dyDescent="0.25">
      <c r="I27" s="1">
        <v>0.1</v>
      </c>
      <c r="J27">
        <f t="shared" si="0"/>
        <v>9.3258600000000005</v>
      </c>
      <c r="K27">
        <f t="shared" si="1"/>
        <v>11.589699999999999</v>
      </c>
      <c r="N27">
        <f>J28-J26</f>
        <v>1.0949600000000004</v>
      </c>
      <c r="O27">
        <f>K28-K26</f>
        <v>3.5885066666666674</v>
      </c>
      <c r="P27" s="1">
        <v>0.2</v>
      </c>
      <c r="Q27">
        <f>N27/J26*100</f>
        <v>10.698317908954479</v>
      </c>
      <c r="R27">
        <f>O27/K26*100</f>
        <v>36.036564383334216</v>
      </c>
    </row>
    <row r="28" spans="1:42" x14ac:dyDescent="0.25">
      <c r="I28" s="1">
        <v>0.2</v>
      </c>
      <c r="J28">
        <f t="shared" si="0"/>
        <v>11.329840000000001</v>
      </c>
      <c r="K28">
        <f t="shared" si="1"/>
        <v>13.546466666666667</v>
      </c>
      <c r="N28">
        <f>J29-J26</f>
        <v>-0.29862000000000144</v>
      </c>
      <c r="O28">
        <f>K29-K26</f>
        <v>0.90221499999999999</v>
      </c>
      <c r="P28" s="1">
        <v>0.3</v>
      </c>
      <c r="Q28">
        <f>N28/J26*100</f>
        <v>-2.9176697723862071</v>
      </c>
      <c r="R28">
        <f>O28/K26*100</f>
        <v>9.0602392457892975</v>
      </c>
    </row>
    <row r="29" spans="1:42" x14ac:dyDescent="0.25">
      <c r="I29" s="1">
        <v>0.3</v>
      </c>
      <c r="J29">
        <f t="shared" si="0"/>
        <v>9.936259999999999</v>
      </c>
      <c r="K29">
        <f t="shared" si="1"/>
        <v>10.860175</v>
      </c>
      <c r="N29">
        <f>J30-J26</f>
        <v>-0.53118000000000087</v>
      </c>
      <c r="O29">
        <f>K30-K26</f>
        <v>-0.15931999999999924</v>
      </c>
      <c r="P29" s="1">
        <v>0.4</v>
      </c>
      <c r="Q29">
        <f>N29/J26*100</f>
        <v>-5.1898996373186677</v>
      </c>
      <c r="R29">
        <f>O29/K26*100</f>
        <v>-1.5999260892793226</v>
      </c>
    </row>
    <row r="30" spans="1:42" x14ac:dyDescent="0.25">
      <c r="I30" s="1">
        <v>0.4</v>
      </c>
      <c r="J30">
        <f t="shared" si="0"/>
        <v>9.7036999999999995</v>
      </c>
      <c r="K30">
        <f t="shared" si="1"/>
        <v>9.7986400000000007</v>
      </c>
      <c r="N30">
        <f>J31-J26</f>
        <v>-0.82370500000000035</v>
      </c>
      <c r="O30">
        <f>K31-K26</f>
        <v>1.982800000000001</v>
      </c>
      <c r="P30" s="1">
        <v>0.5</v>
      </c>
      <c r="Q30">
        <f>N30/J26*100</f>
        <v>-8.0480181496998533</v>
      </c>
      <c r="R30">
        <f>O30/K26*100</f>
        <v>19.911708823895669</v>
      </c>
    </row>
    <row r="31" spans="1:42" x14ac:dyDescent="0.25">
      <c r="I31" s="1">
        <v>0.5</v>
      </c>
      <c r="J31">
        <f t="shared" si="0"/>
        <v>9.4111750000000001</v>
      </c>
      <c r="K31">
        <f t="shared" si="1"/>
        <v>11.940760000000001</v>
      </c>
      <c r="N31">
        <f>J32-J26</f>
        <v>-1.0538600000000002</v>
      </c>
      <c r="O31">
        <f>K32-K26</f>
        <v>-0.34063999999999872</v>
      </c>
      <c r="P31" s="1">
        <v>0.6</v>
      </c>
      <c r="Q31">
        <f>N31/J26*100</f>
        <v>-10.296749937468737</v>
      </c>
      <c r="R31">
        <f>O31/K26*100</f>
        <v>-3.4207809631691504</v>
      </c>
    </row>
    <row r="32" spans="1:42" x14ac:dyDescent="0.25">
      <c r="I32" s="1">
        <v>0.6</v>
      </c>
      <c r="J32">
        <f t="shared" si="0"/>
        <v>9.1810200000000002</v>
      </c>
      <c r="K32">
        <f t="shared" si="1"/>
        <v>9.6173200000000012</v>
      </c>
      <c r="N32">
        <f>J33-J26</f>
        <v>-0.1823200000000007</v>
      </c>
      <c r="O32">
        <f>K33-K26</f>
        <v>-0.19989999999999952</v>
      </c>
      <c r="P32" s="1">
        <v>0.7</v>
      </c>
      <c r="Q32">
        <f>N32/J26*100</f>
        <v>-1.7813594297148641</v>
      </c>
      <c r="R32">
        <f>O32/K26*100</f>
        <v>-2.00743927471088</v>
      </c>
    </row>
    <row r="33" spans="1:18" x14ac:dyDescent="0.25">
      <c r="I33" s="1">
        <v>0.7</v>
      </c>
      <c r="J33">
        <f t="shared" si="0"/>
        <v>10.05256</v>
      </c>
      <c r="K33">
        <f t="shared" si="1"/>
        <v>9.7580600000000004</v>
      </c>
      <c r="N33">
        <f>J34-J26</f>
        <v>-0.77318000000000175</v>
      </c>
      <c r="O33">
        <f>K34-K26</f>
        <v>-1.6676399999999987</v>
      </c>
      <c r="P33" s="1">
        <v>0.8</v>
      </c>
      <c r="Q33">
        <f>N33/J26*100</f>
        <v>-7.5543631190595466</v>
      </c>
      <c r="R33">
        <f>O33/K26*100</f>
        <v>-16.746803562175373</v>
      </c>
    </row>
    <row r="34" spans="1:18" x14ac:dyDescent="0.25">
      <c r="I34" s="1">
        <v>0.8</v>
      </c>
      <c r="J34">
        <f t="shared" si="0"/>
        <v>9.4616999999999987</v>
      </c>
      <c r="K34">
        <f t="shared" si="1"/>
        <v>8.2903200000000012</v>
      </c>
      <c r="N34">
        <f>J35-J26</f>
        <v>-1.9803599999999992</v>
      </c>
      <c r="O34">
        <f>K35-K26</f>
        <v>0.55103999999999864</v>
      </c>
      <c r="P34" s="1">
        <v>0.9</v>
      </c>
      <c r="Q34">
        <f>N34/J26*100</f>
        <v>-19.349127688844415</v>
      </c>
      <c r="R34">
        <f>O34/K26*100</f>
        <v>5.5336635214441374</v>
      </c>
    </row>
    <row r="35" spans="1:18" x14ac:dyDescent="0.25">
      <c r="I35" s="1">
        <v>0.9</v>
      </c>
      <c r="J35">
        <f t="shared" si="0"/>
        <v>8.2545200000000012</v>
      </c>
      <c r="K35">
        <f t="shared" si="1"/>
        <v>10.508999999999999</v>
      </c>
      <c r="N35">
        <f>J36-J26</f>
        <v>-0.85373000000000054</v>
      </c>
      <c r="O35">
        <f>K36-K26</f>
        <v>-1.0186349999999997</v>
      </c>
      <c r="P35" s="1">
        <v>1</v>
      </c>
      <c r="Q35">
        <f>N35/J26*100</f>
        <v>-8.3413777201100601</v>
      </c>
      <c r="R35">
        <f>O35/K26*100</f>
        <v>-10.229354205078147</v>
      </c>
    </row>
    <row r="36" spans="1:18" x14ac:dyDescent="0.25">
      <c r="I36" s="1">
        <v>1</v>
      </c>
      <c r="J36">
        <f t="shared" si="0"/>
        <v>9.3811499999999999</v>
      </c>
      <c r="K36">
        <f t="shared" si="1"/>
        <v>8.9393250000000002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10.0646</v>
      </c>
      <c r="C41">
        <f>C3</f>
        <v>12.692399999999999</v>
      </c>
    </row>
    <row r="42" spans="1:18" x14ac:dyDescent="0.25">
      <c r="A42" s="1">
        <v>2</v>
      </c>
      <c r="B42">
        <f>F3</f>
        <v>10.6896</v>
      </c>
      <c r="C42">
        <f>G3</f>
        <v>8.1945999999999994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10.3812</v>
      </c>
      <c r="C44">
        <f>O3</f>
        <v>12.685600000000001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11.9114</v>
      </c>
      <c r="C46">
        <f>W3</f>
        <v>6.6417000000000002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8.1275999999999993</v>
      </c>
      <c r="C48">
        <f>AE3</f>
        <v>9.5754999999999999</v>
      </c>
    </row>
    <row r="50" spans="1:3" x14ac:dyDescent="0.25">
      <c r="A50" t="s">
        <v>19</v>
      </c>
      <c r="B50">
        <f>AVERAGE(B41:B48)</f>
        <v>6.3968000000000007</v>
      </c>
      <c r="C50">
        <f>AVERAGE(C41:C48)</f>
        <v>6.223725</v>
      </c>
    </row>
    <row r="51" spans="1:3" x14ac:dyDescent="0.25">
      <c r="A51" t="s">
        <v>8</v>
      </c>
      <c r="B51">
        <f>STDEV(B41:B48)</f>
        <v>5.3973533799975915</v>
      </c>
      <c r="C51">
        <f>STDEV(C41:C48)</f>
        <v>5.5433008528312797</v>
      </c>
    </row>
    <row r="52" spans="1:3" x14ac:dyDescent="0.25">
      <c r="A52" t="s">
        <v>20</v>
      </c>
      <c r="B52">
        <f>1.5*B51</f>
        <v>8.0960300699963881</v>
      </c>
      <c r="C52">
        <f>1.5*C51</f>
        <v>8.3149512792469196</v>
      </c>
    </row>
    <row r="53" spans="1:3" x14ac:dyDescent="0.25">
      <c r="A53" t="s">
        <v>9</v>
      </c>
      <c r="B53">
        <f>2*B51</f>
        <v>10.794706759995183</v>
      </c>
      <c r="C53">
        <f>2*C51</f>
        <v>11.086601705662559</v>
      </c>
    </row>
    <row r="54" spans="1:3" x14ac:dyDescent="0.25">
      <c r="A54" t="s">
        <v>21</v>
      </c>
      <c r="B54">
        <f>B50+B52</f>
        <v>14.492830069996389</v>
      </c>
      <c r="C54">
        <f>C50+C52</f>
        <v>14.53867627924692</v>
      </c>
    </row>
    <row r="55" spans="1:3" x14ac:dyDescent="0.25">
      <c r="A55" t="s">
        <v>10</v>
      </c>
      <c r="B55">
        <f>B50+B53</f>
        <v>17.191506759995185</v>
      </c>
      <c r="C55">
        <f>C50+C53</f>
        <v>17.310326705662561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2015-05-25T02:03:47Z</dcterms:created>
  <dcterms:modified xsi:type="dcterms:W3CDTF">2015-06-16T00:44:27Z</dcterms:modified>
</cp:coreProperties>
</file>