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<sst xmlns="http://schemas.openxmlformats.org/spreadsheetml/2006/main" count="48" uniqueCount="22">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</sst>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4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10.2827</v>
      </c>
      <c r="C3">
        <v>7.4455999999999998</v>
      </c>
      <c r="E3" s="1">
        <v>323</v>
      </c>
      <c r="F3">
        <v>11.0329</v>
      </c>
      <c r="G3">
        <v>12.3918</v>
      </c>
      <c r="I3" s="1">
        <v>323</v>
      </c>
      <c r="J3">
        <v>11.1096</v>
      </c>
      <c r="K3">
        <v>9.4640000000000004</v>
      </c>
      <c r="M3" s="1">
        <v>323</v>
      </c>
      <c r="N3">
        <v>11.253299999999999</v>
      </c>
      <c r="O3">
        <v>6.5328999999999997</v>
      </c>
      <c r="Q3" s="1">
        <v>323</v>
      </c>
      <c r="R3">
        <v>10.3194</v>
      </c>
      <c r="S3">
        <v>11.517200000000001</v>
      </c>
      <c r="U3" s="1">
        <v>323</v>
      </c>
      <c r="V3">
        <v>11.245200000000001</v>
      </c>
      <c r="W3">
        <v>8.2484000000000002</v>
      </c>
      <c r="Y3" s="1">
        <v>323</v>
      </c>
      <c r="Z3">
        <v>10.9193</v>
      </c>
      <c r="AA3">
        <v>19.620100000000001</v>
      </c>
      <c r="AC3" s="1">
        <v>323</v>
      </c>
      <c r="AD3">
        <v>11.238</v>
      </c>
      <c r="AE3">
        <v>6.3943000000000003</v>
      </c>
    </row>
    <row r="4" spans="1:31" x14ac:dyDescent="0.25">
      <c r="A4" s="1">
        <v>0.1</v>
      </c>
      <c r="B4">
        <v>10.3596</v>
      </c>
      <c r="C4">
        <v>8.1297999999999995</v>
      </c>
      <c r="E4" s="1">
        <v>0.1</v>
      </c>
      <c r="F4">
        <v>9.1343999999999994</v>
      </c>
      <c r="G4">
        <v>11.100099999999999</v>
      </c>
      <c r="I4" s="1">
        <v>0.1</v>
      </c>
      <c r="J4">
        <v>10.3492</v>
      </c>
      <c r="K4">
        <v>8.2423999999999999</v>
      </c>
      <c r="M4" s="1">
        <v>0.1</v>
      </c>
      <c r="N4">
        <v>8.9177999999999997</v>
      </c>
      <c r="O4">
        <v>8.8382000000000005</v>
      </c>
      <c r="Q4" s="1">
        <v>0.1</v>
      </c>
      <c r="R4">
        <v>9.4305000000000003</v>
      </c>
      <c r="S4">
        <v>14.326499999999999</v>
      </c>
      <c r="U4" s="1">
        <v>0.1</v>
      </c>
      <c r="V4">
        <v>11.190300000000001</v>
      </c>
      <c r="W4">
        <v>8.2417999999999996</v>
      </c>
      <c r="Y4" s="1">
        <v>0.1</v>
      </c>
      <c r="Z4">
        <v>11.8612</v>
      </c>
      <c r="AA4">
        <v>9.4007000000000005</v>
      </c>
      <c r="AC4" s="1">
        <v>0.1</v>
      </c>
      <c r="AD4">
        <v>8.4802999999999997</v>
      </c>
      <c r="AE4">
        <v>6.9641999999999999</v>
      </c>
    </row>
    <row r="5" spans="1:31" x14ac:dyDescent="0.25">
      <c r="A5" s="1">
        <v>0.2</v>
      </c>
      <c r="B5">
        <v>11.3192</v>
      </c>
      <c r="C5">
        <v>10.7357</v>
      </c>
      <c r="E5" s="1">
        <v>0.2</v>
      </c>
      <c r="F5">
        <v>10.0831</v>
      </c>
      <c r="G5">
        <v>5.5255000000000001</v>
      </c>
      <c r="I5" s="1">
        <v>0.2</v>
      </c>
      <c r="J5">
        <v>10.340299999999999</v>
      </c>
      <c r="K5">
        <v>7.4218999999999999</v>
      </c>
      <c r="M5" s="1">
        <v>0.2</v>
      </c>
      <c r="N5">
        <v>12.5358</v>
      </c>
      <c r="O5">
        <v>4.5381</v>
      </c>
      <c r="Q5" s="1">
        <v>0.2</v>
      </c>
      <c r="R5">
        <v>12.0489</v>
      </c>
      <c r="S5">
        <v>16.788699999999999</v>
      </c>
      <c r="U5" s="1">
        <v>0.2</v>
      </c>
      <c r="V5">
        <v>11.571199999999999</v>
      </c>
      <c r="W5">
        <v>7.4810999999999996</v>
      </c>
      <c r="Y5" s="1">
        <v>0.2</v>
      </c>
      <c r="Z5">
        <v>9.1898</v>
      </c>
      <c r="AA5">
        <v>12.0467</v>
      </c>
      <c r="AC5" s="1">
        <v>0.2</v>
      </c>
      <c r="AD5">
        <v>9.7765000000000004</v>
      </c>
      <c r="AE5">
        <v>5.7511999999999999</v>
      </c>
    </row>
    <row r="6" spans="1:31" x14ac:dyDescent="0.25">
      <c r="A6" s="1">
        <v>0.3</v>
      </c>
      <c r="B6">
        <v>10.448600000000001</v>
      </c>
      <c r="C6">
        <v>12.144299999999999</v>
      </c>
      <c r="E6" s="1">
        <v>0.3</v>
      </c>
      <c r="F6">
        <v>9.4306000000000001</v>
      </c>
      <c r="G6">
        <v>12.624499999999999</v>
      </c>
      <c r="I6" s="1">
        <v>0.3</v>
      </c>
      <c r="J6">
        <v>11.3643</v>
      </c>
      <c r="K6">
        <v>7.8334999999999999</v>
      </c>
      <c r="M6" s="1">
        <v>0.3</v>
      </c>
      <c r="N6">
        <v>10.1029</v>
      </c>
      <c r="O6">
        <v>8.5968999999999998</v>
      </c>
      <c r="Q6" s="1">
        <v>0.3</v>
      </c>
      <c r="R6">
        <v>8.5922999999999998</v>
      </c>
      <c r="S6">
        <v>16.7761</v>
      </c>
      <c r="U6" s="1">
        <v>0.3</v>
      </c>
      <c r="V6">
        <v>10.8461</v>
      </c>
      <c r="W6">
        <v>7.3714000000000004</v>
      </c>
      <c r="Y6" s="1">
        <v>0.3</v>
      </c>
      <c r="Z6">
        <v>10.115600000000001</v>
      </c>
      <c r="AA6">
        <v>13.3207</v>
      </c>
      <c r="AC6" s="1">
        <v>0.3</v>
      </c>
      <c r="AD6">
        <v>7.9820000000000002</v>
      </c>
      <c r="AE6">
        <v>5.9890999999999996</v>
      </c>
    </row>
    <row r="7" spans="1:31" x14ac:dyDescent="0.25">
      <c r="A7" s="1">
        <v>0.4</v>
      </c>
      <c r="B7">
        <v>14.348800000000001</v>
      </c>
      <c r="C7">
        <v>11.9796</v>
      </c>
      <c r="E7" s="1">
        <v>0.4</v>
      </c>
      <c r="F7">
        <v>9.2632999999999992</v>
      </c>
      <c r="G7">
        <v>5.4886999999999997</v>
      </c>
      <c r="I7" s="1">
        <v>0.4</v>
      </c>
      <c r="J7">
        <v>11.5304</v>
      </c>
      <c r="K7">
        <v>8.5276999999999994</v>
      </c>
      <c r="M7" s="1">
        <v>0.4</v>
      </c>
      <c r="N7">
        <v>9.1951999999999998</v>
      </c>
      <c r="O7">
        <v>10.0375</v>
      </c>
      <c r="Q7" s="1">
        <v>0.4</v>
      </c>
      <c r="R7">
        <v>10.6251</v>
      </c>
      <c r="S7">
        <v>24.444800000000001</v>
      </c>
      <c r="U7" s="1">
        <v>0.4</v>
      </c>
      <c r="V7">
        <v>10.3691</v>
      </c>
      <c r="W7">
        <v>7.6677</v>
      </c>
      <c r="Y7" s="1">
        <v>0.4</v>
      </c>
      <c r="Z7">
        <v>9.0825999999999993</v>
      </c>
      <c r="AA7">
        <v>8.2112999999999996</v>
      </c>
      <c r="AC7" s="1">
        <v>0.4</v>
      </c>
      <c r="AD7">
        <v>8.5460999999999991</v>
      </c>
      <c r="AE7">
        <v>6.7868000000000004</v>
      </c>
    </row>
    <row r="8" spans="1:31" x14ac:dyDescent="0.25">
      <c r="A8" s="1">
        <v>0.5</v>
      </c>
      <c r="B8">
        <v>13.2799</v>
      </c>
      <c r="C8">
        <v>20.017700000000001</v>
      </c>
      <c r="E8" s="1">
        <v>0.5</v>
      </c>
      <c r="F8">
        <v>11.2582</v>
      </c>
      <c r="G8">
        <v>7.2173999999999996</v>
      </c>
      <c r="I8" s="1">
        <v>0.5</v>
      </c>
      <c r="J8">
        <v>12.1874</v>
      </c>
      <c r="K8">
        <v>8.7861999999999991</v>
      </c>
      <c r="M8" s="1">
        <v>0.5</v>
      </c>
      <c r="N8">
        <v>12.8848</v>
      </c>
      <c r="O8">
        <v>6.0357000000000003</v>
      </c>
      <c r="Q8" s="1">
        <v>0.5</v>
      </c>
      <c r="R8">
        <v>7.3838999999999997</v>
      </c>
      <c r="S8">
        <v>19.541899999999998</v>
      </c>
      <c r="U8" s="1">
        <v>0.5</v>
      </c>
      <c r="V8">
        <v>14.8544</v>
      </c>
      <c r="W8">
        <v>7.1798000000000002</v>
      </c>
      <c r="Y8" s="1">
        <v>0.5</v>
      </c>
      <c r="Z8">
        <v>13.4772</v>
      </c>
      <c r="AA8">
        <v>7.7222</v>
      </c>
      <c r="AC8" s="1">
        <v>0.5</v>
      </c>
      <c r="AD8">
        <v>8.4755000000000003</v>
      </c>
      <c r="AE8">
        <v>5.7755999999999998</v>
      </c>
    </row>
    <row r="9" spans="1:31" x14ac:dyDescent="0.25">
      <c r="A9" s="1">
        <v>0.6</v>
      </c>
      <c r="B9">
        <v>14.6182</v>
      </c>
      <c r="C9">
        <v>14.063800000000001</v>
      </c>
      <c r="E9" s="1">
        <v>0.6</v>
      </c>
      <c r="F9">
        <v>9.3568999999999996</v>
      </c>
      <c r="G9">
        <v>10.4199</v>
      </c>
      <c r="I9" s="1">
        <v>0.6</v>
      </c>
      <c r="J9">
        <v>11.932</v>
      </c>
      <c r="K9">
        <v>8.5563000000000002</v>
      </c>
      <c r="M9" s="1">
        <v>0.6</v>
      </c>
      <c r="N9">
        <v>9.4583999999999993</v>
      </c>
      <c r="O9">
        <v>6.8879999999999999</v>
      </c>
      <c r="Q9" s="1">
        <v>0.6</v>
      </c>
      <c r="R9">
        <v>10.1648</v>
      </c>
      <c r="S9">
        <v>32.017699999999998</v>
      </c>
      <c r="U9" s="1">
        <v>0.6</v>
      </c>
      <c r="V9">
        <v>10.957800000000001</v>
      </c>
      <c r="W9">
        <v>8.2597000000000005</v>
      </c>
      <c r="Y9" s="1">
        <v>0.6</v>
      </c>
      <c r="Z9">
        <v>10.029999999999999</v>
      </c>
      <c r="AA9">
        <v>10.3569</v>
      </c>
      <c r="AC9" s="1">
        <v>0.6</v>
      </c>
      <c r="AD9">
        <v>6.5548999999999999</v>
      </c>
      <c r="AE9">
        <v>6.4836999999999998</v>
      </c>
    </row>
    <row r="10" spans="1:31" x14ac:dyDescent="0.25">
      <c r="A10" s="1">
        <v>0.7</v>
      </c>
      <c r="B10">
        <v>15.6861</v>
      </c>
      <c r="C10">
        <v>13.4686</v>
      </c>
      <c r="E10" s="1">
        <v>0.7</v>
      </c>
      <c r="F10">
        <v>8.9619</v>
      </c>
      <c r="G10">
        <v>7.6382000000000003</v>
      </c>
      <c r="I10" s="1">
        <v>0.7</v>
      </c>
      <c r="J10">
        <v>11.01</v>
      </c>
      <c r="K10">
        <v>9.9044000000000008</v>
      </c>
      <c r="M10" s="1">
        <v>0.7</v>
      </c>
      <c r="N10">
        <v>11.325100000000001</v>
      </c>
      <c r="O10">
        <v>5.3905000000000003</v>
      </c>
      <c r="Q10" s="1">
        <v>0.7</v>
      </c>
      <c r="R10">
        <v>8.9855</v>
      </c>
      <c r="S10">
        <v>22.6892</v>
      </c>
      <c r="U10" s="1">
        <v>0.7</v>
      </c>
      <c r="V10">
        <v>12.4864</v>
      </c>
      <c r="W10">
        <v>6.8619000000000003</v>
      </c>
      <c r="Y10" s="1">
        <v>0.7</v>
      </c>
      <c r="Z10">
        <v>10.5494</v>
      </c>
      <c r="AA10">
        <v>12.4384</v>
      </c>
      <c r="AC10" s="1">
        <v>0.7</v>
      </c>
      <c r="AD10">
        <v>9.2864000000000004</v>
      </c>
      <c r="AE10">
        <v>6.7319000000000004</v>
      </c>
    </row>
    <row r="11" spans="1:31" x14ac:dyDescent="0.25">
      <c r="A11" s="1">
        <v>0.8</v>
      </c>
      <c r="B11">
        <v>10.5975</v>
      </c>
      <c r="C11">
        <v>19.480699999999999</v>
      </c>
      <c r="E11" s="1">
        <v>0.8</v>
      </c>
      <c r="F11">
        <v>10.6288</v>
      </c>
      <c r="G11">
        <v>7.7257999999999996</v>
      </c>
      <c r="I11" s="1">
        <v>0.8</v>
      </c>
      <c r="J11">
        <v>9.0803999999999991</v>
      </c>
      <c r="K11">
        <v>19.867699999999999</v>
      </c>
      <c r="M11" s="1">
        <v>0.8</v>
      </c>
      <c r="N11">
        <v>10.249700000000001</v>
      </c>
      <c r="O11">
        <v>5.1223999999999998</v>
      </c>
      <c r="Q11" s="1">
        <v>0.8</v>
      </c>
      <c r="R11">
        <v>7.6872999999999996</v>
      </c>
      <c r="S11">
        <v>22.7835</v>
      </c>
      <c r="U11" s="1">
        <v>0.8</v>
      </c>
      <c r="V11">
        <v>12.6282</v>
      </c>
      <c r="W11">
        <v>7.8230000000000004</v>
      </c>
      <c r="Y11" s="1">
        <v>0.8</v>
      </c>
      <c r="Z11">
        <v>9.9391999999999996</v>
      </c>
      <c r="AA11">
        <v>14.0335</v>
      </c>
      <c r="AC11" s="1">
        <v>0.8</v>
      </c>
      <c r="AD11">
        <v>11.755699999999999</v>
      </c>
      <c r="AE11">
        <v>6.7270000000000003</v>
      </c>
    </row>
    <row r="12" spans="1:31" x14ac:dyDescent="0.25">
      <c r="A12" s="1">
        <v>0.9</v>
      </c>
      <c r="B12">
        <v>9.6468000000000007</v>
      </c>
      <c r="C12">
        <v>24.1919</v>
      </c>
      <c r="E12" s="1">
        <v>0.9</v>
      </c>
      <c r="F12">
        <v>10.0617</v>
      </c>
      <c r="G12">
        <v>6.2666000000000004</v>
      </c>
      <c r="I12" s="1">
        <v>0.9</v>
      </c>
      <c r="J12">
        <v>7.4063999999999997</v>
      </c>
      <c r="K12">
        <v>17.8627</v>
      </c>
      <c r="M12" s="1">
        <v>0.9</v>
      </c>
      <c r="N12">
        <v>10.5296</v>
      </c>
      <c r="O12">
        <v>7.2750000000000004</v>
      </c>
      <c r="Q12" s="1">
        <v>0.9</v>
      </c>
      <c r="R12">
        <v>10.9076</v>
      </c>
      <c r="S12">
        <v>17.9008</v>
      </c>
      <c r="U12" s="1">
        <v>0.9</v>
      </c>
      <c r="V12">
        <v>11.1433</v>
      </c>
      <c r="W12">
        <v>8.5562000000000005</v>
      </c>
      <c r="Y12" s="1">
        <v>0.9</v>
      </c>
      <c r="Z12">
        <v>11.430999999999999</v>
      </c>
      <c r="AA12">
        <v>12.0526</v>
      </c>
      <c r="AC12" s="1">
        <v>0.9</v>
      </c>
      <c r="AD12">
        <v>7.9050000000000002</v>
      </c>
      <c r="AE12">
        <v>6.7072000000000003</v>
      </c>
    </row>
    <row r="13" spans="1:31" x14ac:dyDescent="0.25">
      <c r="A13" s="1">
        <v>1</v>
      </c>
      <c r="B13">
        <v>8.9322999999999997</v>
      </c>
      <c r="C13">
        <v>8.0291999999999994</v>
      </c>
      <c r="E13" s="1">
        <v>1</v>
      </c>
      <c r="F13">
        <v>12.8514</v>
      </c>
      <c r="G13">
        <v>8.9183000000000003</v>
      </c>
      <c r="I13" s="1">
        <v>1</v>
      </c>
      <c r="J13">
        <v>10.287000000000001</v>
      </c>
      <c r="K13">
        <v>17.639900000000001</v>
      </c>
      <c r="M13" s="1">
        <v>1</v>
      </c>
      <c r="N13">
        <v>12.7598</v>
      </c>
      <c r="O13">
        <v>7.0686</v>
      </c>
      <c r="Q13" s="1">
        <v>1</v>
      </c>
      <c r="R13">
        <v>9.6646999999999998</v>
      </c>
      <c r="S13">
        <v>12.016999999999999</v>
      </c>
      <c r="U13" s="1">
        <v>1</v>
      </c>
      <c r="V13">
        <v>13.7684</v>
      </c>
      <c r="W13">
        <v>5.5622999999999996</v>
      </c>
      <c r="Y13" s="1">
        <v>1</v>
      </c>
      <c r="Z13">
        <v>11.659000000000001</v>
      </c>
      <c r="AA13">
        <v>7.5187999999999997</v>
      </c>
      <c r="AC13" s="1">
        <v>1</v>
      </c>
      <c r="AD13">
        <v>11.766400000000001</v>
      </c>
      <c r="AE13">
        <v>7.0841000000000003</v>
      </c>
    </row>
    <row r="15" spans="1:31" x14ac:dyDescent="0.25">
      <c r="A15" t="s">
        <v>7</v>
      </c>
      <c r="B15">
        <f>AVERAGE(B4:B13)</f>
        <v>11.9237</v>
      </c>
      <c r="C15">
        <f>AVERAGE(C4:C13)</f>
        <v>14.224129999999999</v>
      </c>
      <c r="F15">
        <f>AVERAGE(F4:F13)</f>
        <v>10.10303</v>
      </c>
      <c r="G15">
        <f>AVERAGE(G4:G13)</f>
        <v>8.2924999999999986</v>
      </c>
      <c r="J15">
        <f>AVERAGE(J4:J13)</f>
        <v>10.54874</v>
      </c>
      <c r="K15">
        <f>AVERAGE(K4:K13)</f>
        <v>11.464270000000001</v>
      </c>
      <c r="N15">
        <f>AVERAGE(N4:N13)</f>
        <v>10.795910000000001</v>
      </c>
      <c r="O15">
        <f>AVERAGE(O4:O13)</f>
        <v>6.9790899999999993</v>
      </c>
      <c r="R15">
        <f>AVERAGE(R4:R13)</f>
        <v>9.549059999999999</v>
      </c>
      <c r="S15">
        <f>AVERAGE(S4:S13)</f>
        <v>19.928620000000002</v>
      </c>
      <c r="V15">
        <f>AVERAGE(V4:V13)</f>
        <v>11.98152</v>
      </c>
      <c r="W15">
        <f>AVERAGE(W4:W13)</f>
        <v>7.5004899999999992</v>
      </c>
      <c r="Z15">
        <f>AVERAGE(Z4:Z13)</f>
        <v>10.733500000000001</v>
      </c>
      <c r="AA15">
        <f>AVERAGE(AA4:AA13)</f>
        <v>10.710180000000001</v>
      </c>
      <c r="AD15">
        <f>AVERAGE(AD4:AD13)</f>
        <v>9.05288</v>
      </c>
      <c r="AE15">
        <f>AVERAGE(AE4:AE13)</f>
        <v>6.5000800000000014</v>
      </c>
    </row>
    <row r="16" spans="1:31" x14ac:dyDescent="0.25">
      <c r="A16" t="s">
        <v>8</v>
      </c>
      <c r="B16">
        <f>STDEV(B4:B13)</f>
        <v>2.35739205102211</v>
      </c>
      <c r="C16">
        <f>STDEV(C4:C13)</f>
        <v>5.356208433428761</v>
      </c>
      <c r="F16">
        <f>STDEV(F4:F13)</f>
        <v>1.2074277140084035</v>
      </c>
      <c r="G16">
        <f>STDEV(G4:G13)</f>
        <v>2.4288371657601502</v>
      </c>
      <c r="J16">
        <f>STDEV(J4:J13)</f>
        <v>1.4384507246030707</v>
      </c>
      <c r="K16">
        <f>STDEV(K4:K13)</f>
        <v>4.9022061548404459</v>
      </c>
      <c r="N16">
        <f>STDEV(N4:N13)</f>
        <v>1.5002080059111726</v>
      </c>
      <c r="O16">
        <f>STDEV(O4:O13)</f>
        <v>1.7748450914876495</v>
      </c>
      <c r="R16">
        <f>STDEV(R4:R13)</f>
        <v>1.4547361564520604</v>
      </c>
      <c r="S16">
        <f>STDEV(S4:S13)</f>
        <v>5.7768642452843189</v>
      </c>
      <c r="V16">
        <f>STDEV(V4:V13)</f>
        <v>1.4357948745478197</v>
      </c>
      <c r="W16">
        <f>STDEV(W4:W13)</f>
        <v>0.8600191063123277</v>
      </c>
      <c r="Z16">
        <f>STDEV(Z4:Z13)</f>
        <v>1.3659612789371209</v>
      </c>
      <c r="AA16">
        <f>STDEV(AA4:AA13)</f>
        <v>2.3951633833391908</v>
      </c>
      <c r="AD16">
        <f>STDEV(AD4:AD13)</f>
        <v>1.662292335434544</v>
      </c>
      <c r="AE16">
        <f>STDEV(AE4:AE13)</f>
        <v>0.4869278267304557</v>
      </c>
    </row>
    <row r="17" spans="1:42" x14ac:dyDescent="0.25">
      <c r="A17" t="s">
        <v>9</v>
      </c>
      <c r="B17">
        <f>2*B16</f>
        <v>4.71478410204422</v>
      </c>
      <c r="C17">
        <f>2*C16</f>
        <v>10.712416866857522</v>
      </c>
      <c r="F17">
        <f>2*F16</f>
        <v>2.4148554280168071</v>
      </c>
      <c r="G17">
        <f>2*G16</f>
        <v>4.8576743315203004</v>
      </c>
      <c r="J17">
        <f>2*J16</f>
        <v>2.8769014492061413</v>
      </c>
      <c r="K17">
        <f>2*K16</f>
        <v>9.8044123096808917</v>
      </c>
      <c r="N17">
        <f>2*N16</f>
        <v>3.0004160118223453</v>
      </c>
      <c r="O17">
        <f>2*O16</f>
        <v>3.5496901829752989</v>
      </c>
      <c r="R17">
        <f>2*R16</f>
        <v>2.9094723129041209</v>
      </c>
      <c r="S17">
        <f>2*S16</f>
        <v>11.553728490568638</v>
      </c>
      <c r="V17">
        <f>2*V16</f>
        <v>2.8715897490956395</v>
      </c>
      <c r="W17">
        <f>2*W16</f>
        <v>1.7200382126246554</v>
      </c>
      <c r="Z17">
        <f>2*Z16</f>
        <v>2.7319225578742419</v>
      </c>
      <c r="AA17">
        <f>2*AA16</f>
        <v>4.7903267666783815</v>
      </c>
      <c r="AD17">
        <f>2*AD16</f>
        <v>3.324584670869088</v>
      </c>
      <c r="AE17">
        <f>2*AE16</f>
        <v>0.97385565346091141</v>
      </c>
    </row>
    <row r="18" spans="1:42" x14ac:dyDescent="0.25">
      <c r="A18" t="s">
        <v>10</v>
      </c>
      <c r="B18">
        <f>B15+B17</f>
        <v>16.63848410204422</v>
      </c>
      <c r="C18">
        <f>C15+C17</f>
        <v>24.936546866857519</v>
      </c>
      <c r="F18">
        <f>F15+F17</f>
        <v>12.517885428016807</v>
      </c>
      <c r="G18">
        <f>G15+G17</f>
        <v>13.150174331520299</v>
      </c>
      <c r="J18">
        <f>J15+J17</f>
        <v>13.425641449206141</v>
      </c>
      <c r="K18">
        <f>K15+K17</f>
        <v>21.268682309680891</v>
      </c>
      <c r="N18">
        <f>N15+N17</f>
        <v>13.796326011822346</v>
      </c>
      <c r="O18">
        <f>O15+O17</f>
        <v>10.528780182975298</v>
      </c>
      <c r="R18">
        <f>R15+R17</f>
        <v>12.45853231290412</v>
      </c>
      <c r="S18">
        <f>S15+S17</f>
        <v>31.48234849056864</v>
      </c>
      <c r="V18">
        <f>V15+V17</f>
        <v>14.853109749095639</v>
      </c>
      <c r="W18">
        <f>W15+W17</f>
        <v>9.2205282126246537</v>
      </c>
      <c r="Z18">
        <f>Z15+Z17</f>
        <v>13.465422557874243</v>
      </c>
      <c r="AA18">
        <f>AA15+AA17</f>
        <v>15.500506766678383</v>
      </c>
      <c r="AD18">
        <f>AD15+AD17</f>
        <v>12.377464670869088</v>
      </c>
      <c r="AE18">
        <f>AE15+AE17</f>
        <v>7.4739356534609129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10.925049999999999</v>
      </c>
      <c r="K26">
        <f>AVERAGE(C3,G3,K3,O3,S3,W3,AA3,AE3)</f>
        <v>10.2017875</v>
      </c>
      <c r="N26">
        <f>J27-J26</f>
        <v>-0.95963749999999948</v>
      </c>
      <c r="O26">
        <f>K27-K26</f>
        <v>-0.79632499999999951</v>
      </c>
      <c r="P26" s="1">
        <v>0.1</v>
      </c>
      <c r="Q26">
        <f>N26/J26*100</f>
        <v>-8.7838270763062827</v>
      </c>
      <c r="R26">
        <f>O26/K26*100</f>
        <v>-7.8057399254787416</v>
      </c>
      <c r="U26">
        <f>J26</f>
        <v>10.925049999999999</v>
      </c>
      <c r="V26">
        <f>K26</f>
        <v>10.2017875</v>
      </c>
      <c r="W26">
        <f>Q26</f>
        <v>-8.7838270763062827</v>
      </c>
      <c r="X26">
        <f>Q27</f>
        <v>-0.61281184067806116</v>
      </c>
      <c r="Y26">
        <f>Q28</f>
        <v>-9.7459508194470352</v>
      </c>
      <c r="Z26">
        <f>Q29</f>
        <v>-5.0798394515356806</v>
      </c>
      <c r="AA26">
        <f>Q30</f>
        <v>7.3236506926741676</v>
      </c>
      <c r="AB26">
        <f>Q31</f>
        <v>-4.9512359211170471</v>
      </c>
      <c r="AC26">
        <f>Q32</f>
        <v>1.0187596395439997</v>
      </c>
      <c r="AD26">
        <f>Q33</f>
        <v>-5.530409471810187</v>
      </c>
      <c r="AE26">
        <f>Q34</f>
        <v>-9.5754710504757252</v>
      </c>
      <c r="AF26">
        <f>Q35</f>
        <v>4.9068425316131474</v>
      </c>
      <c r="AG26">
        <f>R26</f>
        <v>-7.8057399254787416</v>
      </c>
      <c r="AH26">
        <f>R27</f>
        <v>-13.87673483690971</v>
      </c>
      <c r="AI26">
        <f>R28</f>
        <v>3.7275330426162991</v>
      </c>
      <c r="AJ26">
        <f>R29</f>
        <v>1.8744264179194021</v>
      </c>
      <c r="AK26">
        <f>R30</f>
        <v>0.81137741792798379</v>
      </c>
      <c r="AL26">
        <f>R31</f>
        <v>18.90808350987508</v>
      </c>
      <c r="AM26">
        <f>R32</f>
        <v>4.2992465781119336</v>
      </c>
      <c r="AN26">
        <f>R33</f>
        <v>26.893938929819903</v>
      </c>
      <c r="AO26">
        <f>R34</f>
        <v>23.523696215001539</v>
      </c>
      <c r="AP26">
        <f>R35</f>
        <v>-9.5278646021591626</v>
      </c>
    </row>
    <row r="27" spans="1:42" x14ac:dyDescent="0.25">
      <c r="I27" s="1">
        <v>0.1</v>
      </c>
      <c r="J27">
        <f>AVERAGE(B4,F4,J4,N4,R4,V4,Z4,AD4)</f>
        <v>9.9654124999999993</v>
      </c>
      <c r="K27">
        <f>AVERAGE(C4,G4,K4,O4,S4,W4,AA4,AE4)</f>
        <v>9.4054625000000005</v>
      </c>
      <c r="N27">
        <f>J28-J26</f>
        <v>-6.6949999999998511E-2</v>
      </c>
      <c r="O27">
        <f>K28-K26</f>
        <v>-1.4156750000000002</v>
      </c>
      <c r="P27" s="1">
        <v>0.2</v>
      </c>
      <c r="Q27">
        <f>N27/J26*100</f>
        <v>-0.61281184067806116</v>
      </c>
      <c r="R27">
        <f>O27/K26*100</f>
        <v>-13.87673483690971</v>
      </c>
    </row>
    <row r="28" spans="1:42" x14ac:dyDescent="0.25">
      <c r="I28" s="1">
        <v>0.2</v>
      </c>
      <c r="J28">
        <f>AVERAGE(B5,F5,J5,N5,R5,V5,Z5,AD5)</f>
        <v>10.8581</v>
      </c>
      <c r="K28">
        <f>AVERAGE(C5,G5,K5,O5,S5,W5,AA5,AE5)</f>
        <v>8.7861124999999998</v>
      </c>
      <c r="N28">
        <f>J29-J26</f>
        <v>-1.0647499999999983</v>
      </c>
      <c r="O28">
        <f>K29-K26</f>
        <v>0.38027499999999925</v>
      </c>
      <c r="P28" s="1">
        <v>0.3</v>
      </c>
      <c r="Q28">
        <f>N28/J26*100</f>
        <v>-9.7459508194470352</v>
      </c>
      <c r="R28">
        <f>O28/K26*100</f>
        <v>3.7275330426162991</v>
      </c>
    </row>
    <row r="29" spans="1:42" x14ac:dyDescent="0.25">
      <c r="I29" s="1">
        <v>0.3</v>
      </c>
      <c r="J29">
        <f>AVERAGE(B6,F6,J6,N6,R6,V6,Z6,AD6)</f>
        <v>9.8603000000000005</v>
      </c>
      <c r="K29">
        <f>AVERAGE(C6,G6,K6,O6,S6,W6,AA6,AE6)</f>
        <v>10.582062499999999</v>
      </c>
      <c r="N29">
        <f>J30-J26</f>
        <v>-0.55497499999999889</v>
      </c>
      <c r="O29">
        <f>K30-K26</f>
        <v>0.19122499999999931</v>
      </c>
      <c r="P29" s="1">
        <v>0.4</v>
      </c>
      <c r="Q29">
        <f>N29/J26*100</f>
        <v>-5.0798394515356806</v>
      </c>
      <c r="R29">
        <f>O29/K26*100</f>
        <v>1.8744264179194021</v>
      </c>
    </row>
    <row r="30" spans="1:42" x14ac:dyDescent="0.25">
      <c r="I30" s="1">
        <v>0.4</v>
      </c>
      <c r="J30">
        <f>AVERAGE(B7,F7,J7,N7,R7,V7,Z7,AD7)</f>
        <v>10.370075</v>
      </c>
      <c r="K30">
        <f>AVERAGE(C7,G7,K7,O7,S7,W7,AA7,AE7)</f>
        <v>10.393012499999999</v>
      </c>
      <c r="N30">
        <f>J31-J26</f>
        <v>0.80011249999999912</v>
      </c>
      <c r="O30">
        <f>K31-K26</f>
        <v>8.2774999999999821E-2</v>
      </c>
      <c r="P30" s="1">
        <v>0.5</v>
      </c>
      <c r="Q30">
        <f>N30/J26*100</f>
        <v>7.3236506926741676</v>
      </c>
      <c r="R30">
        <f>O30/K26*100</f>
        <v>0.81137741792798379</v>
      </c>
    </row>
    <row r="31" spans="1:42" x14ac:dyDescent="0.25">
      <c r="I31" s="1">
        <v>0.5</v>
      </c>
      <c r="J31">
        <f>AVERAGE(B8,F8,J8,N8,R8,V8,Z8,AD8)</f>
        <v>11.725162499999998</v>
      </c>
      <c r="K31">
        <f>AVERAGE(C8,G8,K8,O8,S8,W8,AA8,AE8)</f>
        <v>10.2845625</v>
      </c>
      <c r="N31">
        <f>J32-J26</f>
        <v>-0.54092499999999788</v>
      </c>
      <c r="O31">
        <f>K32-K26</f>
        <v>1.9289624999999972</v>
      </c>
      <c r="P31" s="1">
        <v>0.6</v>
      </c>
      <c r="Q31">
        <f>N31/J26*100</f>
        <v>-4.9512359211170471</v>
      </c>
      <c r="R31">
        <f>O31/K26*100</f>
        <v>18.90808350987508</v>
      </c>
    </row>
    <row r="32" spans="1:42" x14ac:dyDescent="0.25">
      <c r="I32" s="1">
        <v>0.6</v>
      </c>
      <c r="J32">
        <f>AVERAGE(B9,F9,J9,N9,R9,V9,Z9,AD9)</f>
        <v>10.384125000000001</v>
      </c>
      <c r="K32">
        <f>AVERAGE(C9,G9,K9,O9,S9,W9,AA9,AE9)</f>
        <v>12.130749999999997</v>
      </c>
      <c r="N32">
        <f>J33-J26</f>
        <v>0.11130000000000173</v>
      </c>
      <c r="O32">
        <f>K33-K26</f>
        <v>0.43860000000000099</v>
      </c>
      <c r="P32" s="1">
        <v>0.7</v>
      </c>
      <c r="Q32">
        <f>N32/J26*100</f>
        <v>1.0187596395439997</v>
      </c>
      <c r="R32">
        <f>O32/K26*100</f>
        <v>4.2992465781119336</v>
      </c>
    </row>
    <row r="33" spans="1:18" x14ac:dyDescent="0.25">
      <c r="I33" s="1">
        <v>0.7</v>
      </c>
      <c r="J33">
        <f>AVERAGE(B10,F10,J10,N10,R10,V10,Z10,AD10)</f>
        <v>11.036350000000001</v>
      </c>
      <c r="K33">
        <f>AVERAGE(C10,G10,K10,O10,S10,W10,AA10,AE10)</f>
        <v>10.640387500000001</v>
      </c>
      <c r="N33">
        <f>J34-J26</f>
        <v>-0.60419999999999874</v>
      </c>
      <c r="O33">
        <f>K34-K26</f>
        <v>2.743662500000001</v>
      </c>
      <c r="P33" s="1">
        <v>0.8</v>
      </c>
      <c r="Q33">
        <f>N33/J26*100</f>
        <v>-5.530409471810187</v>
      </c>
      <c r="R33">
        <f>O33/K26*100</f>
        <v>26.893938929819903</v>
      </c>
    </row>
    <row r="34" spans="1:18" x14ac:dyDescent="0.25">
      <c r="I34" s="1">
        <v>0.8</v>
      </c>
      <c r="J34">
        <f>AVERAGE(B11,F11,J11,N11,R11,V11,Z11,AD11)</f>
        <v>10.32085</v>
      </c>
      <c r="K34">
        <f>AVERAGE(C11,G11,K11,O11,S11,W11,AA11,AE11)</f>
        <v>12.945450000000001</v>
      </c>
      <c r="N34">
        <f>J35-J26</f>
        <v>-1.0461249999999982</v>
      </c>
      <c r="O34">
        <f>K35-K26</f>
        <v>2.3998375000000003</v>
      </c>
      <c r="P34" s="1">
        <v>0.9</v>
      </c>
      <c r="Q34">
        <f>N34/J26*100</f>
        <v>-9.5754710504757252</v>
      </c>
      <c r="R34">
        <f>O34/K26*100</f>
        <v>23.523696215001539</v>
      </c>
    </row>
    <row r="35" spans="1:18" x14ac:dyDescent="0.25">
      <c r="I35" s="1">
        <v>0.9</v>
      </c>
      <c r="J35">
        <f>AVERAGE(B12,F12,J12,N12,R12,V12,Z12,AD12)</f>
        <v>9.8789250000000006</v>
      </c>
      <c r="K35">
        <f>AVERAGE(C12,G12,K12,O12,S12,W12,AA12,AE12)</f>
        <v>12.601625</v>
      </c>
      <c r="N35">
        <f>J36-J26</f>
        <v>0.53607500000000208</v>
      </c>
      <c r="O35">
        <f>K36-K26</f>
        <v>-0.97201249999999817</v>
      </c>
      <c r="P35" s="1">
        <v>1</v>
      </c>
      <c r="Q35">
        <f>N35/J26*100</f>
        <v>4.9068425316131474</v>
      </c>
      <c r="R35">
        <f>O35/K26*100</f>
        <v>-9.5278646021591626</v>
      </c>
    </row>
    <row r="36" spans="1:18" x14ac:dyDescent="0.25">
      <c r="I36" s="1">
        <v>1</v>
      </c>
      <c r="J36">
        <f>AVERAGE(B13,F13,J13,N13,R13,V13,Z13,AD13)</f>
        <v>11.461125000000001</v>
      </c>
      <c r="K36">
        <f>AVERAGE(C13,G13,K13,O13,S13,W13,AA13,AE13)</f>
        <v>9.2297750000000018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10.2827</v>
      </c>
      <c r="C41">
        <f>C3</f>
        <v>7.4455999999999998</v>
      </c>
    </row>
    <row r="42" spans="1:18" x14ac:dyDescent="0.25">
      <c r="A42" s="1">
        <v>2</v>
      </c>
      <c r="B42">
        <f>F3</f>
        <v>11.0329</v>
      </c>
      <c r="C42">
        <f>G3</f>
        <v>12.3918</v>
      </c>
    </row>
    <row r="43" spans="1:18" x14ac:dyDescent="0.25">
      <c r="A43" s="1">
        <v>3</v>
      </c>
      <c r="B43">
        <f>J3</f>
        <v>11.1096</v>
      </c>
      <c r="C43">
        <f>K3</f>
        <v>9.4640000000000004</v>
      </c>
    </row>
    <row r="44" spans="1:18" x14ac:dyDescent="0.25">
      <c r="A44" s="1">
        <v>4</v>
      </c>
      <c r="B44">
        <f>N3</f>
        <v>11.253299999999999</v>
      </c>
      <c r="C44">
        <f>O3</f>
        <v>6.5328999999999997</v>
      </c>
    </row>
    <row r="45" spans="1:18" x14ac:dyDescent="0.25">
      <c r="A45" s="1">
        <v>5</v>
      </c>
      <c r="B45">
        <f>R3</f>
        <v>10.3194</v>
      </c>
      <c r="C45">
        <f>S3</f>
        <v>11.517200000000001</v>
      </c>
    </row>
    <row r="46" spans="1:18" x14ac:dyDescent="0.25">
      <c r="A46" s="1">
        <v>6</v>
      </c>
      <c r="B46">
        <f>V3</f>
        <v>11.245200000000001</v>
      </c>
      <c r="C46">
        <f>W3</f>
        <v>8.2484000000000002</v>
      </c>
    </row>
    <row r="47" spans="1:18" x14ac:dyDescent="0.25">
      <c r="A47" s="1">
        <v>7</v>
      </c>
      <c r="B47">
        <f>Z3</f>
        <v>10.9193</v>
      </c>
      <c r="C47">
        <f>AA3</f>
        <v>19.620100000000001</v>
      </c>
    </row>
    <row r="48" spans="1:18" x14ac:dyDescent="0.25">
      <c r="A48" s="1">
        <v>8</v>
      </c>
      <c r="B48">
        <f>AD3</f>
        <v>11.238</v>
      </c>
      <c r="C48">
        <f>AE3</f>
        <v>6.3943000000000003</v>
      </c>
    </row>
    <row r="50" spans="1:3" x14ac:dyDescent="0.25">
      <c r="A50" t="s">
        <v>19</v>
      </c>
      <c r="B50">
        <f>AVERAGE(B41:B48)</f>
        <v>10.925049999999999</v>
      </c>
      <c r="C50">
        <f>AVERAGE(C41:C48)</f>
        <v>10.2017875</v>
      </c>
    </row>
    <row r="51" spans="1:3" x14ac:dyDescent="0.25">
      <c r="A51" t="s">
        <v>8</v>
      </c>
      <c r="B51">
        <f>STDEV(B41:B48)</f>
        <v>0.40237342641595286</v>
      </c>
      <c r="C51">
        <f>STDEV(C41:C48)</f>
        <v>4.3939145311401209</v>
      </c>
    </row>
    <row r="52" spans="1:3" x14ac:dyDescent="0.25">
      <c r="A52" t="s">
        <v>20</v>
      </c>
      <c r="B52">
        <f>1.5*B51</f>
        <v>0.60356013962392929</v>
      </c>
      <c r="C52">
        <f>1.5*C51</f>
        <v>6.5908717967101813</v>
      </c>
    </row>
    <row r="53" spans="1:3" x14ac:dyDescent="0.25">
      <c r="A53" t="s">
        <v>9</v>
      </c>
      <c r="B53">
        <f>2*B51</f>
        <v>0.80474685283190572</v>
      </c>
      <c r="C53">
        <f>2*C51</f>
        <v>8.7878290622802417</v>
      </c>
    </row>
    <row r="54" spans="1:3" x14ac:dyDescent="0.25">
      <c r="A54" t="s">
        <v>21</v>
      </c>
      <c r="B54">
        <f>B50+B52</f>
        <v>11.528610139623929</v>
      </c>
      <c r="C54">
        <f>C50+C52</f>
        <v>16.79265929671018</v>
      </c>
    </row>
    <row r="55" spans="1:3" x14ac:dyDescent="0.25">
      <c r="A55" t="s">
        <v>10</v>
      </c>
      <c r="B55">
        <f>B50+B53</f>
        <v>11.729796852831905</v>
      </c>
      <c r="C55">
        <f>C50+C53</f>
        <v>18.98961656228024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2015-05-25T02:04:32Z</dcterms:created>
  <dcterms:modified xsi:type="dcterms:W3CDTF">2015-06-16T00:40:52Z</dcterms:modified>
</cp:coreProperties>
</file>