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B51" i="1" s="1"/>
  <c r="C44" i="1"/>
  <c r="B44" i="1"/>
  <c r="C43" i="1"/>
  <c r="B43" i="1"/>
  <c r="C42" i="1"/>
  <c r="B42" i="1"/>
  <c r="C41" i="1"/>
  <c r="B41" i="1"/>
  <c r="N27" i="1"/>
  <c r="Q27" i="1" s="1"/>
  <c r="X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K26" i="1"/>
  <c r="V26" i="1" s="1"/>
  <c r="J26" i="1"/>
  <c r="U26" i="1" s="1"/>
  <c r="J36" i="1"/>
  <c r="J35" i="1"/>
  <c r="J34" i="1"/>
  <c r="J33" i="1"/>
  <c r="N32" i="1" s="1"/>
  <c r="Q32" i="1" s="1"/>
  <c r="AC26" i="1" s="1"/>
  <c r="J32" i="1"/>
  <c r="N31" i="1" s="1"/>
  <c r="Q31" i="1" s="1"/>
  <c r="AB26" i="1" s="1"/>
  <c r="J31" i="1"/>
  <c r="J30" i="1"/>
  <c r="J29" i="1"/>
  <c r="N28" i="1" s="1"/>
  <c r="Q28" i="1" s="1"/>
  <c r="Y26" i="1" s="1"/>
  <c r="J28" i="1"/>
  <c r="J27" i="1"/>
  <c r="N26" i="1" s="1"/>
  <c r="Q26" i="1" s="1"/>
  <c r="W26" i="1" s="1"/>
  <c r="AE17" i="1"/>
  <c r="AE18" i="1" s="1"/>
  <c r="AD17" i="1"/>
  <c r="AD18" i="1" s="1"/>
  <c r="AE16" i="1"/>
  <c r="AD16" i="1"/>
  <c r="AE15" i="1"/>
  <c r="AD15" i="1"/>
  <c r="AA18" i="1"/>
  <c r="AA17" i="1"/>
  <c r="Z17" i="1"/>
  <c r="Z18" i="1" s="1"/>
  <c r="AA16" i="1"/>
  <c r="Z16" i="1"/>
  <c r="AA15" i="1"/>
  <c r="Z15" i="1"/>
  <c r="W18" i="1"/>
  <c r="V18" i="1"/>
  <c r="W17" i="1"/>
  <c r="V17" i="1"/>
  <c r="W16" i="1"/>
  <c r="V16" i="1"/>
  <c r="W15" i="1"/>
  <c r="V15" i="1"/>
  <c r="R17" i="1"/>
  <c r="S16" i="1"/>
  <c r="S17" i="1" s="1"/>
  <c r="S18" i="1" s="1"/>
  <c r="R16" i="1"/>
  <c r="S15" i="1"/>
  <c r="R15" i="1"/>
  <c r="R18" i="1" s="1"/>
  <c r="N18" i="1"/>
  <c r="N17" i="1"/>
  <c r="O16" i="1"/>
  <c r="O17" i="1" s="1"/>
  <c r="N16" i="1"/>
  <c r="O15" i="1"/>
  <c r="O18" i="1" s="1"/>
  <c r="N15" i="1"/>
  <c r="K18" i="1"/>
  <c r="K17" i="1"/>
  <c r="K16" i="1"/>
  <c r="J16" i="1"/>
  <c r="J17" i="1" s="1"/>
  <c r="J18" i="1" s="1"/>
  <c r="K15" i="1"/>
  <c r="J15" i="1"/>
  <c r="F17" i="1"/>
  <c r="F18" i="1" s="1"/>
  <c r="G16" i="1"/>
  <c r="G17" i="1" s="1"/>
  <c r="G18" i="1" s="1"/>
  <c r="F16" i="1"/>
  <c r="G15" i="1"/>
  <c r="F15" i="1"/>
  <c r="C18" i="1"/>
  <c r="B18" i="1"/>
  <c r="C17" i="1"/>
  <c r="B17" i="1"/>
  <c r="C16" i="1"/>
  <c r="B16" i="1"/>
  <c r="C15" i="1"/>
  <c r="B15" i="1"/>
  <c r="N30" i="1" l="1"/>
  <c r="Q30" i="1" s="1"/>
  <c r="AA26" i="1" s="1"/>
  <c r="O26" i="1"/>
  <c r="R26" i="1" s="1"/>
  <c r="AG26" i="1" s="1"/>
  <c r="O34" i="1"/>
  <c r="R34" i="1" s="1"/>
  <c r="AO26" i="1" s="1"/>
  <c r="N33" i="1"/>
  <c r="Q33" i="1" s="1"/>
  <c r="AD26" i="1" s="1"/>
  <c r="N34" i="1"/>
  <c r="Q34" i="1" s="1"/>
  <c r="AE26" i="1" s="1"/>
  <c r="N35" i="1"/>
  <c r="Q35" i="1" s="1"/>
  <c r="AF26" i="1" s="1"/>
  <c r="C50" i="1"/>
  <c r="C51" i="1"/>
  <c r="C52" i="1" s="1"/>
  <c r="C54" i="1" s="1"/>
  <c r="N29" i="1"/>
  <c r="Q29" i="1" s="1"/>
  <c r="Z26" i="1" s="1"/>
  <c r="O33" i="1"/>
  <c r="R33" i="1" s="1"/>
  <c r="AN26" i="1" s="1"/>
  <c r="B53" i="1"/>
  <c r="B52" i="1"/>
  <c r="O30" i="1"/>
  <c r="R30" i="1" s="1"/>
  <c r="AK26" i="1" s="1"/>
  <c r="B50" i="1"/>
  <c r="O29" i="1"/>
  <c r="R29" i="1" s="1"/>
  <c r="AJ26" i="1" s="1"/>
  <c r="O31" i="1"/>
  <c r="R31" i="1" s="1"/>
  <c r="AL26" i="1" s="1"/>
  <c r="O32" i="1"/>
  <c r="R32" i="1" s="1"/>
  <c r="AM26" i="1" s="1"/>
  <c r="C53" i="1" l="1"/>
  <c r="C55" i="1" s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<sst xmlns="http://schemas.openxmlformats.org/spreadsheetml/2006/main" count="48" uniqueCount="22">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</sst>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80" zoomScaleNormal="80" workbookViewId="0">
      <selection activeCell="F3" sqref="F3:G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7.5388000000000002</v>
      </c>
      <c r="C3">
        <v>11.508900000000001</v>
      </c>
      <c r="E3" s="1">
        <v>424</v>
      </c>
      <c r="I3" s="1">
        <v>424</v>
      </c>
      <c r="J3">
        <v>9.5473999999999997</v>
      </c>
      <c r="K3">
        <v>18.7561</v>
      </c>
      <c r="M3" s="1">
        <v>424</v>
      </c>
      <c r="N3">
        <v>9.4407999999999994</v>
      </c>
      <c r="O3">
        <v>12.1286</v>
      </c>
      <c r="Q3" s="1">
        <v>424</v>
      </c>
      <c r="U3" s="1">
        <v>424</v>
      </c>
      <c r="V3">
        <v>8.9620999999999995</v>
      </c>
      <c r="W3">
        <v>9.5612999999999992</v>
      </c>
      <c r="Y3" s="1">
        <v>424</v>
      </c>
      <c r="Z3">
        <v>11.799300000000001</v>
      </c>
      <c r="AA3">
        <v>14.3931</v>
      </c>
      <c r="AC3" s="1">
        <v>424</v>
      </c>
    </row>
    <row r="4" spans="1:31" x14ac:dyDescent="0.25">
      <c r="A4" s="1">
        <v>0.1</v>
      </c>
      <c r="B4">
        <v>6.7009999999999996</v>
      </c>
      <c r="C4">
        <v>5.6969000000000003</v>
      </c>
      <c r="E4" s="1">
        <v>0.1</v>
      </c>
      <c r="I4" s="1">
        <v>0.1</v>
      </c>
      <c r="J4">
        <v>11.1889</v>
      </c>
      <c r="K4">
        <v>16.270900000000001</v>
      </c>
      <c r="M4" s="1">
        <v>0.1</v>
      </c>
      <c r="N4">
        <v>10.286899999999999</v>
      </c>
      <c r="O4">
        <v>10.1365</v>
      </c>
      <c r="Q4" s="1">
        <v>0.1</v>
      </c>
      <c r="U4" s="1">
        <v>0.1</v>
      </c>
      <c r="V4">
        <v>9.3077000000000005</v>
      </c>
      <c r="W4">
        <v>15.3589</v>
      </c>
      <c r="Y4" s="1">
        <v>0.1</v>
      </c>
      <c r="Z4">
        <v>10.39</v>
      </c>
      <c r="AA4">
        <v>13.547700000000001</v>
      </c>
      <c r="AC4" s="1">
        <v>0.1</v>
      </c>
    </row>
    <row r="5" spans="1:31" x14ac:dyDescent="0.25">
      <c r="A5" s="1">
        <v>0.2</v>
      </c>
      <c r="B5">
        <v>5.9730999999999996</v>
      </c>
      <c r="C5">
        <v>4.9916</v>
      </c>
      <c r="E5" s="1">
        <v>0.2</v>
      </c>
      <c r="I5" s="1">
        <v>0.2</v>
      </c>
      <c r="J5">
        <v>10.4459</v>
      </c>
      <c r="K5">
        <v>17.254100000000001</v>
      </c>
      <c r="M5" s="1">
        <v>0.2</v>
      </c>
      <c r="N5">
        <v>7.0441000000000003</v>
      </c>
      <c r="O5">
        <v>14.7338</v>
      </c>
      <c r="Q5" s="1">
        <v>0.2</v>
      </c>
      <c r="U5" s="1">
        <v>0.2</v>
      </c>
      <c r="V5">
        <v>10.5383</v>
      </c>
      <c r="W5">
        <v>10.159700000000001</v>
      </c>
      <c r="Y5" s="1">
        <v>0.2</v>
      </c>
      <c r="Z5">
        <v>11.3972</v>
      </c>
      <c r="AA5">
        <v>9.5647000000000002</v>
      </c>
      <c r="AC5" s="1">
        <v>0.2</v>
      </c>
    </row>
    <row r="6" spans="1:31" x14ac:dyDescent="0.25">
      <c r="A6" s="1">
        <v>0.3</v>
      </c>
      <c r="B6">
        <v>5.5202</v>
      </c>
      <c r="C6">
        <v>5.7178000000000004</v>
      </c>
      <c r="E6" s="1">
        <v>0.3</v>
      </c>
      <c r="I6" s="1">
        <v>0.3</v>
      </c>
      <c r="K6">
        <v>14.228</v>
      </c>
      <c r="M6" s="1">
        <v>0.3</v>
      </c>
      <c r="N6">
        <v>7.0537999999999998</v>
      </c>
      <c r="O6">
        <v>10.1761</v>
      </c>
      <c r="Q6" s="1">
        <v>0.3</v>
      </c>
      <c r="U6" s="1">
        <v>0.3</v>
      </c>
      <c r="V6">
        <v>7.6490999999999998</v>
      </c>
      <c r="W6">
        <v>10.250299999999999</v>
      </c>
      <c r="Y6" s="1">
        <v>0.3</v>
      </c>
      <c r="AA6">
        <v>20.247699999999998</v>
      </c>
      <c r="AC6" s="1">
        <v>0.3</v>
      </c>
    </row>
    <row r="7" spans="1:31" x14ac:dyDescent="0.25">
      <c r="A7" s="1">
        <v>0.4</v>
      </c>
      <c r="B7">
        <v>5.5292000000000003</v>
      </c>
      <c r="C7">
        <v>8.5134000000000007</v>
      </c>
      <c r="E7" s="1">
        <v>0.4</v>
      </c>
      <c r="I7" s="1">
        <v>0.4</v>
      </c>
      <c r="J7">
        <v>13.167299999999999</v>
      </c>
      <c r="K7">
        <v>11.963100000000001</v>
      </c>
      <c r="M7" s="1">
        <v>0.4</v>
      </c>
      <c r="N7">
        <v>8.0764999999999993</v>
      </c>
      <c r="O7">
        <v>8.0586000000000002</v>
      </c>
      <c r="Q7" s="1">
        <v>0.4</v>
      </c>
      <c r="U7" s="1">
        <v>0.4</v>
      </c>
      <c r="V7">
        <v>9.6803000000000008</v>
      </c>
      <c r="W7">
        <v>12.8241</v>
      </c>
      <c r="Y7" s="1">
        <v>0.4</v>
      </c>
      <c r="Z7">
        <v>10.078200000000001</v>
      </c>
      <c r="AA7">
        <v>10.922599999999999</v>
      </c>
      <c r="AC7" s="1">
        <v>0.4</v>
      </c>
    </row>
    <row r="8" spans="1:31" x14ac:dyDescent="0.25">
      <c r="A8" s="1">
        <v>0.5</v>
      </c>
      <c r="B8">
        <v>7.5469999999999997</v>
      </c>
      <c r="C8">
        <v>6.843</v>
      </c>
      <c r="E8" s="1">
        <v>0.5</v>
      </c>
      <c r="I8" s="1">
        <v>0.5</v>
      </c>
      <c r="J8">
        <v>9.1047999999999991</v>
      </c>
      <c r="K8">
        <v>14.807499999999999</v>
      </c>
      <c r="M8" s="1">
        <v>0.5</v>
      </c>
      <c r="N8">
        <v>9.3089999999999993</v>
      </c>
      <c r="O8">
        <v>7.8920000000000003</v>
      </c>
      <c r="Q8" s="1">
        <v>0.5</v>
      </c>
      <c r="U8" s="1">
        <v>0.5</v>
      </c>
      <c r="V8">
        <v>9.9215</v>
      </c>
      <c r="W8">
        <v>8.6252999999999993</v>
      </c>
      <c r="Y8" s="1">
        <v>0.5</v>
      </c>
      <c r="Z8">
        <v>11.295</v>
      </c>
      <c r="AA8">
        <v>9.0017999999999994</v>
      </c>
      <c r="AC8" s="1">
        <v>0.5</v>
      </c>
    </row>
    <row r="9" spans="1:31" x14ac:dyDescent="0.25">
      <c r="A9" s="1">
        <v>0.6</v>
      </c>
      <c r="B9">
        <v>6.1193999999999997</v>
      </c>
      <c r="C9">
        <v>5.9356999999999998</v>
      </c>
      <c r="E9" s="1">
        <v>0.6</v>
      </c>
      <c r="I9" s="1">
        <v>0.6</v>
      </c>
      <c r="J9">
        <v>9.7593999999999994</v>
      </c>
      <c r="K9">
        <v>10.7523</v>
      </c>
      <c r="M9" s="1">
        <v>0.6</v>
      </c>
      <c r="N9">
        <v>6.6913999999999998</v>
      </c>
      <c r="O9">
        <v>7.7351000000000001</v>
      </c>
      <c r="Q9" s="1">
        <v>0.6</v>
      </c>
      <c r="U9" s="1">
        <v>0.6</v>
      </c>
      <c r="V9">
        <v>10.143700000000001</v>
      </c>
      <c r="W9">
        <v>12.8704</v>
      </c>
      <c r="Y9" s="1">
        <v>0.6</v>
      </c>
      <c r="Z9">
        <v>9.6980000000000004</v>
      </c>
      <c r="AA9">
        <v>15.127000000000001</v>
      </c>
      <c r="AC9" s="1">
        <v>0.6</v>
      </c>
    </row>
    <row r="10" spans="1:31" x14ac:dyDescent="0.25">
      <c r="A10" s="1">
        <v>0.7</v>
      </c>
      <c r="B10">
        <v>6.0453999999999999</v>
      </c>
      <c r="C10">
        <v>6.5575999999999999</v>
      </c>
      <c r="E10" s="1">
        <v>0.7</v>
      </c>
      <c r="I10" s="1">
        <v>0.7</v>
      </c>
      <c r="J10">
        <v>7.8932000000000002</v>
      </c>
      <c r="K10">
        <v>12.074</v>
      </c>
      <c r="M10" s="1">
        <v>0.7</v>
      </c>
      <c r="N10">
        <v>8.7205999999999992</v>
      </c>
      <c r="O10">
        <v>9.2268000000000008</v>
      </c>
      <c r="Q10" s="1">
        <v>0.7</v>
      </c>
      <c r="U10" s="1">
        <v>0.7</v>
      </c>
      <c r="V10">
        <v>8.3314000000000004</v>
      </c>
      <c r="W10">
        <v>14.749700000000001</v>
      </c>
      <c r="Y10" s="1">
        <v>0.7</v>
      </c>
      <c r="Z10">
        <v>8.7270000000000003</v>
      </c>
      <c r="AA10">
        <v>16.625699999999998</v>
      </c>
      <c r="AC10" s="1">
        <v>0.7</v>
      </c>
    </row>
    <row r="11" spans="1:31" x14ac:dyDescent="0.25">
      <c r="A11" s="1">
        <v>0.8</v>
      </c>
      <c r="B11">
        <v>5.6726000000000001</v>
      </c>
      <c r="C11">
        <v>5.5049999999999999</v>
      </c>
      <c r="E11" s="1">
        <v>0.8</v>
      </c>
      <c r="I11" s="1">
        <v>0.8</v>
      </c>
      <c r="J11">
        <v>8.5187000000000008</v>
      </c>
      <c r="K11">
        <v>16.418600000000001</v>
      </c>
      <c r="M11" s="1">
        <v>0.8</v>
      </c>
      <c r="N11">
        <v>8.1983999999999995</v>
      </c>
      <c r="Q11" s="1">
        <v>0.8</v>
      </c>
      <c r="U11" s="1">
        <v>0.8</v>
      </c>
      <c r="V11">
        <v>10.9055</v>
      </c>
      <c r="W11">
        <v>12.9344</v>
      </c>
      <c r="Y11" s="1">
        <v>0.8</v>
      </c>
      <c r="Z11">
        <v>10.823</v>
      </c>
      <c r="AA11">
        <v>16.7515</v>
      </c>
      <c r="AC11" s="1">
        <v>0.8</v>
      </c>
    </row>
    <row r="12" spans="1:31" x14ac:dyDescent="0.25">
      <c r="A12" s="1">
        <v>0.9</v>
      </c>
      <c r="B12">
        <v>4.4779999999999998</v>
      </c>
      <c r="C12">
        <v>5.5119999999999996</v>
      </c>
      <c r="E12" s="1">
        <v>0.9</v>
      </c>
      <c r="I12" s="1">
        <v>0.9</v>
      </c>
      <c r="J12">
        <v>8.6584000000000003</v>
      </c>
      <c r="K12">
        <v>15.2745</v>
      </c>
      <c r="M12" s="1">
        <v>0.9</v>
      </c>
      <c r="N12">
        <v>9.5121000000000002</v>
      </c>
      <c r="O12">
        <v>12.2338</v>
      </c>
      <c r="Q12" s="1">
        <v>0.9</v>
      </c>
      <c r="U12" s="1">
        <v>0.9</v>
      </c>
      <c r="V12">
        <v>7.7171000000000003</v>
      </c>
      <c r="W12">
        <v>11.214399999999999</v>
      </c>
      <c r="Y12" s="1">
        <v>0.9</v>
      </c>
      <c r="Z12">
        <v>12.7286</v>
      </c>
      <c r="AA12">
        <v>9.6590000000000007</v>
      </c>
      <c r="AC12" s="1">
        <v>0.9</v>
      </c>
    </row>
    <row r="13" spans="1:31" x14ac:dyDescent="0.25">
      <c r="A13" s="1">
        <v>1</v>
      </c>
      <c r="B13">
        <v>5.1127000000000002</v>
      </c>
      <c r="C13">
        <v>8.3414999999999999</v>
      </c>
      <c r="E13" s="1">
        <v>1</v>
      </c>
      <c r="I13" s="1">
        <v>1</v>
      </c>
      <c r="J13">
        <v>7.5008999999999997</v>
      </c>
      <c r="K13">
        <v>11.6816</v>
      </c>
      <c r="M13" s="1">
        <v>1</v>
      </c>
      <c r="N13">
        <v>8.2294999999999998</v>
      </c>
      <c r="O13">
        <v>7.7634999999999996</v>
      </c>
      <c r="Q13" s="1">
        <v>1</v>
      </c>
      <c r="U13" s="1">
        <v>1</v>
      </c>
      <c r="V13">
        <v>8.8627000000000002</v>
      </c>
      <c r="W13">
        <v>9.5615000000000006</v>
      </c>
      <c r="Y13" s="1">
        <v>1</v>
      </c>
      <c r="Z13">
        <v>11.6791</v>
      </c>
      <c r="AA13">
        <v>8.7885000000000009</v>
      </c>
      <c r="AC13" s="1">
        <v>1</v>
      </c>
    </row>
    <row r="15" spans="1:31" x14ac:dyDescent="0.25">
      <c r="A15" t="s">
        <v>7</v>
      </c>
      <c r="B15">
        <f>AVERAGE(B4:B13)</f>
        <v>5.8698600000000001</v>
      </c>
      <c r="C15">
        <f>AVERAGE(C4:C13)</f>
        <v>6.3614500000000005</v>
      </c>
      <c r="F15" t="e">
        <f>AVERAGE(F4:F13)</f>
        <v>#DIV/0!</v>
      </c>
      <c r="G15" t="e">
        <f>AVERAGE(G4:G13)</f>
        <v>#DIV/0!</v>
      </c>
      <c r="J15">
        <f>AVERAGE(J4:J13)</f>
        <v>9.5819444444444439</v>
      </c>
      <c r="K15">
        <f>AVERAGE(K4:K13)</f>
        <v>14.072460000000001</v>
      </c>
      <c r="N15">
        <f>AVERAGE(N4:N13)</f>
        <v>8.3122299999999996</v>
      </c>
      <c r="O15">
        <f>AVERAGE(O4:O13)</f>
        <v>9.7729111111111102</v>
      </c>
      <c r="R15" t="e">
        <f>AVERAGE(R4:R13)</f>
        <v>#DIV/0!</v>
      </c>
      <c r="S15" t="e">
        <f>AVERAGE(S4:S13)</f>
        <v>#DIV/0!</v>
      </c>
      <c r="V15">
        <f>AVERAGE(V4:V13)</f>
        <v>9.3057300000000005</v>
      </c>
      <c r="W15">
        <f>AVERAGE(W4:W13)</f>
        <v>11.85487</v>
      </c>
      <c r="Z15">
        <f>AVERAGE(Z4:Z13)</f>
        <v>10.757344444444445</v>
      </c>
      <c r="AA15">
        <f>AVERAGE(AA4:AA13)</f>
        <v>13.023620000000003</v>
      </c>
      <c r="AD15" t="e">
        <f>AVERAGE(AD4:AD13)</f>
        <v>#DIV/0!</v>
      </c>
      <c r="AE15" t="e">
        <f>AVERAGE(AE4:AE13)</f>
        <v>#DIV/0!</v>
      </c>
    </row>
    <row r="16" spans="1:31" x14ac:dyDescent="0.25">
      <c r="A16" t="s">
        <v>8</v>
      </c>
      <c r="B16">
        <f>STDEV(B4:B13)</f>
        <v>0.84295272465305215</v>
      </c>
      <c r="C16">
        <f>STDEV(C4:C13)</f>
        <v>1.2106283054219762</v>
      </c>
      <c r="F16" t="e">
        <f>STDEV(F4:F13)</f>
        <v>#DIV/0!</v>
      </c>
      <c r="G16" t="e">
        <f>STDEV(G4:G13)</f>
        <v>#DIV/0!</v>
      </c>
      <c r="J16">
        <f>STDEV(J4:J13)</f>
        <v>1.7891577621265813</v>
      </c>
      <c r="K16">
        <f>STDEV(K4:K13)</f>
        <v>2.3010296493333313</v>
      </c>
      <c r="N16">
        <f>STDEV(N4:N13)</f>
        <v>1.1734841721699278</v>
      </c>
      <c r="O16">
        <f>STDEV(O4:O13)</f>
        <v>2.3959988660496347</v>
      </c>
      <c r="R16" t="e">
        <f>STDEV(R4:R13)</f>
        <v>#DIV/0!</v>
      </c>
      <c r="S16" t="e">
        <f>STDEV(S4:S13)</f>
        <v>#DIV/0!</v>
      </c>
      <c r="V16">
        <f>STDEV(V4:V13)</f>
        <v>1.1408539005207066</v>
      </c>
      <c r="W16">
        <f>STDEV(W4:W13)</f>
        <v>2.244560742501255</v>
      </c>
      <c r="Z16">
        <f>STDEV(Z4:Z13)</f>
        <v>1.1873799614183194</v>
      </c>
      <c r="AA16">
        <f>STDEV(AA4:AA13)</f>
        <v>4.0217274704064891</v>
      </c>
      <c r="AD16" t="e">
        <f>STDEV(AD4:AD13)</f>
        <v>#DIV/0!</v>
      </c>
      <c r="AE16" t="e">
        <f>STDEV(AE4:AE13)</f>
        <v>#DIV/0!</v>
      </c>
    </row>
    <row r="17" spans="1:42" x14ac:dyDescent="0.25">
      <c r="A17" t="s">
        <v>9</v>
      </c>
      <c r="B17">
        <f>2*B16</f>
        <v>1.6859054493061043</v>
      </c>
      <c r="C17">
        <f>2*C16</f>
        <v>2.4212566108439524</v>
      </c>
      <c r="F17" t="e">
        <f>2*F16</f>
        <v>#DIV/0!</v>
      </c>
      <c r="G17" t="e">
        <f>2*G16</f>
        <v>#DIV/0!</v>
      </c>
      <c r="J17">
        <f>2*J16</f>
        <v>3.5783155242531626</v>
      </c>
      <c r="K17">
        <f>2*K16</f>
        <v>4.6020592986666626</v>
      </c>
      <c r="N17">
        <f>2*N16</f>
        <v>2.3469683443398557</v>
      </c>
      <c r="O17">
        <f>2*O16</f>
        <v>4.7919977320992695</v>
      </c>
      <c r="R17" t="e">
        <f>2*R16</f>
        <v>#DIV/0!</v>
      </c>
      <c r="S17" t="e">
        <f>2*S16</f>
        <v>#DIV/0!</v>
      </c>
      <c r="V17">
        <f>2*V16</f>
        <v>2.2817078010414131</v>
      </c>
      <c r="W17">
        <f>2*W16</f>
        <v>4.4891214850025101</v>
      </c>
      <c r="Z17">
        <f>2*Z16</f>
        <v>2.3747599228366387</v>
      </c>
      <c r="AA17">
        <f>2*AA16</f>
        <v>8.0434549408129783</v>
      </c>
      <c r="AD17" t="e">
        <f>2*AD16</f>
        <v>#DIV/0!</v>
      </c>
      <c r="AE17" t="e">
        <f>2*AE16</f>
        <v>#DIV/0!</v>
      </c>
    </row>
    <row r="18" spans="1:42" x14ac:dyDescent="0.25">
      <c r="A18" t="s">
        <v>10</v>
      </c>
      <c r="B18">
        <f>B15+B17</f>
        <v>7.5557654493061044</v>
      </c>
      <c r="C18">
        <f>C15+C17</f>
        <v>8.7827066108439524</v>
      </c>
      <c r="F18" t="e">
        <f>F15+F17</f>
        <v>#DIV/0!</v>
      </c>
      <c r="G18" t="e">
        <f>G15+G17</f>
        <v>#DIV/0!</v>
      </c>
      <c r="J18">
        <f>J15+J17</f>
        <v>13.160259968697606</v>
      </c>
      <c r="K18">
        <f>K15+K17</f>
        <v>18.674519298666663</v>
      </c>
      <c r="N18">
        <f>N15+N17</f>
        <v>10.659198344339856</v>
      </c>
      <c r="O18">
        <f>O15+O17</f>
        <v>14.564908843210379</v>
      </c>
      <c r="R18" t="e">
        <f>R15+R17</f>
        <v>#DIV/0!</v>
      </c>
      <c r="S18" t="e">
        <f>S15+S17</f>
        <v>#DIV/0!</v>
      </c>
      <c r="V18">
        <f>V15+V17</f>
        <v>11.587437801041414</v>
      </c>
      <c r="W18">
        <f>W15+W17</f>
        <v>16.343991485002512</v>
      </c>
      <c r="Z18">
        <f>Z15+Z17</f>
        <v>13.132104367281084</v>
      </c>
      <c r="AA18">
        <f>AA15+AA17</f>
        <v>21.067074940812979</v>
      </c>
      <c r="AD18" t="e">
        <f>AD15+AD17</f>
        <v>#DIV/0!</v>
      </c>
      <c r="AE18" t="e">
        <f>AE15+AE17</f>
        <v>#DIV/0!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9.4576799999999999</v>
      </c>
      <c r="K26">
        <f t="shared" ref="K26:K36" si="1">AVERAGE(C3,G3,K3,O3,S3,W3,AA3,AE3)</f>
        <v>13.269600000000001</v>
      </c>
      <c r="N26">
        <f>J27-J26</f>
        <v>0.11721999999999966</v>
      </c>
      <c r="O26">
        <f>K27-K26</f>
        <v>-1.0674200000000003</v>
      </c>
      <c r="P26" s="1">
        <v>0.1</v>
      </c>
      <c r="Q26">
        <f>N26/J26*100</f>
        <v>1.2394160090000894</v>
      </c>
      <c r="R26">
        <f>O26/K26*100</f>
        <v>-8.0441008018327622</v>
      </c>
      <c r="U26">
        <f>J26</f>
        <v>9.4576799999999999</v>
      </c>
      <c r="V26">
        <f>K26</f>
        <v>13.269600000000001</v>
      </c>
      <c r="W26">
        <f>Q26</f>
        <v>1.2394160090000894</v>
      </c>
      <c r="X26">
        <f>Q27</f>
        <v>-3.9963289094154155</v>
      </c>
      <c r="Y26">
        <f>Q28</f>
        <v>-28.724239630296932</v>
      </c>
      <c r="Z26">
        <f>Q29</f>
        <v>-1.6006039536122987</v>
      </c>
      <c r="AA26">
        <f>Q30</f>
        <v>-0.23494133867924286</v>
      </c>
      <c r="AB26">
        <f>Q31</f>
        <v>-10.3122541680412</v>
      </c>
      <c r="AC26">
        <f>Q32</f>
        <v>-16.009845966452644</v>
      </c>
      <c r="AD26">
        <f>Q33</f>
        <v>-6.7039696838970961</v>
      </c>
      <c r="AE26">
        <f>Q34</f>
        <v>-8.8694056047571852</v>
      </c>
      <c r="AF26">
        <f>Q35</f>
        <v>-12.484034139450689</v>
      </c>
      <c r="AG26">
        <f>R26</f>
        <v>-8.0441008018327622</v>
      </c>
      <c r="AH26">
        <f>R27</f>
        <v>-14.535630312895639</v>
      </c>
      <c r="AI26">
        <f>R28</f>
        <v>-8.633417736781837</v>
      </c>
      <c r="AJ26">
        <f>R29</f>
        <v>-21.200639054681382</v>
      </c>
      <c r="AK26">
        <f>R30</f>
        <v>-28.905769578585637</v>
      </c>
      <c r="AL26">
        <f>R31</f>
        <v>-20.991589799240373</v>
      </c>
      <c r="AM26">
        <f>R32</f>
        <v>-10.722553807198414</v>
      </c>
      <c r="AN26">
        <f>R33</f>
        <v>-2.7674157472719561</v>
      </c>
      <c r="AO26">
        <f>R34</f>
        <v>-18.77117622234281</v>
      </c>
      <c r="AP26">
        <f>R35</f>
        <v>-30.462711762223428</v>
      </c>
    </row>
    <row r="27" spans="1:42" x14ac:dyDescent="0.25">
      <c r="I27" s="1">
        <v>0.1</v>
      </c>
      <c r="J27">
        <f t="shared" si="0"/>
        <v>9.5748999999999995</v>
      </c>
      <c r="K27">
        <f t="shared" si="1"/>
        <v>12.20218</v>
      </c>
      <c r="N27">
        <f>J28-J26</f>
        <v>-0.37795999999999985</v>
      </c>
      <c r="O27">
        <f>K28-K26</f>
        <v>-1.92882</v>
      </c>
      <c r="P27" s="1">
        <v>0.2</v>
      </c>
      <c r="Q27">
        <f>N27/J26*100</f>
        <v>-3.9963289094154155</v>
      </c>
      <c r="R27">
        <f>O27/K26*100</f>
        <v>-14.535630312895639</v>
      </c>
    </row>
    <row r="28" spans="1:42" x14ac:dyDescent="0.25">
      <c r="I28" s="1">
        <v>0.2</v>
      </c>
      <c r="J28">
        <f t="shared" si="0"/>
        <v>9.07972</v>
      </c>
      <c r="K28">
        <f t="shared" si="1"/>
        <v>11.340780000000001</v>
      </c>
      <c r="N28">
        <f>J29-J26</f>
        <v>-2.7166466666666667</v>
      </c>
      <c r="O28">
        <f>K29-K26</f>
        <v>-1.1456200000000027</v>
      </c>
      <c r="P28" s="1">
        <v>0.3</v>
      </c>
      <c r="Q28">
        <f>N28/J26*100</f>
        <v>-28.724239630296932</v>
      </c>
      <c r="R28">
        <f>O28/K26*100</f>
        <v>-8.633417736781837</v>
      </c>
    </row>
    <row r="29" spans="1:42" x14ac:dyDescent="0.25">
      <c r="I29" s="1">
        <v>0.3</v>
      </c>
      <c r="J29">
        <f t="shared" si="0"/>
        <v>6.7410333333333332</v>
      </c>
      <c r="K29">
        <f t="shared" si="1"/>
        <v>12.123979999999998</v>
      </c>
      <c r="N29">
        <f>J30-J26</f>
        <v>-0.15137999999999963</v>
      </c>
      <c r="O29">
        <f>K30-K26</f>
        <v>-2.8132400000000004</v>
      </c>
      <c r="P29" s="1">
        <v>0.4</v>
      </c>
      <c r="Q29">
        <f>N29/J26*100</f>
        <v>-1.6006039536122987</v>
      </c>
      <c r="R29">
        <f>O29/K26*100</f>
        <v>-21.200639054681382</v>
      </c>
    </row>
    <row r="30" spans="1:42" x14ac:dyDescent="0.25">
      <c r="I30" s="1">
        <v>0.4</v>
      </c>
      <c r="J30">
        <f t="shared" si="0"/>
        <v>9.3063000000000002</v>
      </c>
      <c r="K30">
        <f t="shared" si="1"/>
        <v>10.45636</v>
      </c>
      <c r="N30">
        <f>J31-J26</f>
        <v>-2.2219999999999018E-2</v>
      </c>
      <c r="O30">
        <f>K31-K26</f>
        <v>-3.83568</v>
      </c>
      <c r="P30" s="1">
        <v>0.5</v>
      </c>
      <c r="Q30">
        <f>N30/J26*100</f>
        <v>-0.23494133867924286</v>
      </c>
      <c r="R30">
        <f>O30/K26*100</f>
        <v>-28.905769578585637</v>
      </c>
    </row>
    <row r="31" spans="1:42" x14ac:dyDescent="0.25">
      <c r="I31" s="1">
        <v>0.5</v>
      </c>
      <c r="J31">
        <f t="shared" si="0"/>
        <v>9.4354600000000008</v>
      </c>
      <c r="K31">
        <f t="shared" si="1"/>
        <v>9.4339200000000005</v>
      </c>
      <c r="N31">
        <f>J32-J26</f>
        <v>-0.97529999999999895</v>
      </c>
      <c r="O31">
        <f>K32-K26</f>
        <v>-2.7855000000000008</v>
      </c>
      <c r="P31" s="1">
        <v>0.6</v>
      </c>
      <c r="Q31">
        <f>N31/J26*100</f>
        <v>-10.3122541680412</v>
      </c>
      <c r="R31">
        <f>O31/K26*100</f>
        <v>-20.991589799240373</v>
      </c>
    </row>
    <row r="32" spans="1:42" x14ac:dyDescent="0.25">
      <c r="I32" s="1">
        <v>0.6</v>
      </c>
      <c r="J32">
        <f t="shared" si="0"/>
        <v>8.4823800000000009</v>
      </c>
      <c r="K32">
        <f t="shared" si="1"/>
        <v>10.4841</v>
      </c>
      <c r="N32">
        <f>J33-J26</f>
        <v>-1.5141599999999986</v>
      </c>
      <c r="O32">
        <f>K33-K26</f>
        <v>-1.4228400000000008</v>
      </c>
      <c r="P32" s="1">
        <v>0.7</v>
      </c>
      <c r="Q32">
        <f>N32/J26*100</f>
        <v>-16.009845966452644</v>
      </c>
      <c r="R32">
        <f>O32/K26*100</f>
        <v>-10.722553807198414</v>
      </c>
    </row>
    <row r="33" spans="1:18" x14ac:dyDescent="0.25">
      <c r="I33" s="1">
        <v>0.7</v>
      </c>
      <c r="J33">
        <f t="shared" si="0"/>
        <v>7.9435200000000012</v>
      </c>
      <c r="K33">
        <f t="shared" si="1"/>
        <v>11.84676</v>
      </c>
      <c r="N33">
        <f>J34-J26</f>
        <v>-0.63403999999999883</v>
      </c>
      <c r="O33">
        <f>K34-K26</f>
        <v>-0.36722499999999947</v>
      </c>
      <c r="P33" s="1">
        <v>0.8</v>
      </c>
      <c r="Q33">
        <f>N33/J26*100</f>
        <v>-6.7039696838970961</v>
      </c>
      <c r="R33">
        <f>O33/K26*100</f>
        <v>-2.7674157472719561</v>
      </c>
    </row>
    <row r="34" spans="1:18" x14ac:dyDescent="0.25">
      <c r="I34" s="1">
        <v>0.8</v>
      </c>
      <c r="J34">
        <f t="shared" si="0"/>
        <v>8.823640000000001</v>
      </c>
      <c r="K34">
        <f t="shared" si="1"/>
        <v>12.902375000000001</v>
      </c>
      <c r="N34">
        <f>J35-J26</f>
        <v>-0.83883999999999936</v>
      </c>
      <c r="O34">
        <f>K35-K26</f>
        <v>-2.4908600000000014</v>
      </c>
      <c r="P34" s="1">
        <v>0.9</v>
      </c>
      <c r="Q34">
        <f>N34/J26*100</f>
        <v>-8.8694056047571852</v>
      </c>
      <c r="R34">
        <f>O34/K26*100</f>
        <v>-18.77117622234281</v>
      </c>
    </row>
    <row r="35" spans="1:18" x14ac:dyDescent="0.25">
      <c r="I35" s="1">
        <v>0.9</v>
      </c>
      <c r="J35">
        <f t="shared" si="0"/>
        <v>8.6188400000000005</v>
      </c>
      <c r="K35">
        <f t="shared" si="1"/>
        <v>10.778739999999999</v>
      </c>
      <c r="N35">
        <f>J36-J26</f>
        <v>-1.1806999999999999</v>
      </c>
      <c r="O35">
        <f>K36-K26</f>
        <v>-4.0422799999999999</v>
      </c>
      <c r="P35" s="1">
        <v>1</v>
      </c>
      <c r="Q35">
        <f>N35/J26*100</f>
        <v>-12.484034139450689</v>
      </c>
      <c r="R35">
        <f>O35/K26*100</f>
        <v>-30.462711762223428</v>
      </c>
    </row>
    <row r="36" spans="1:18" x14ac:dyDescent="0.25">
      <c r="I36" s="1">
        <v>1</v>
      </c>
      <c r="J36">
        <f t="shared" si="0"/>
        <v>8.27698</v>
      </c>
      <c r="K36">
        <f t="shared" si="1"/>
        <v>9.2273200000000006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7.5388000000000002</v>
      </c>
      <c r="C41">
        <f>C3</f>
        <v>11.508900000000001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9.5473999999999997</v>
      </c>
      <c r="C43">
        <f>K3</f>
        <v>18.7561</v>
      </c>
    </row>
    <row r="44" spans="1:18" x14ac:dyDescent="0.25">
      <c r="A44" s="1">
        <v>4</v>
      </c>
      <c r="B44">
        <f>N3</f>
        <v>9.4407999999999994</v>
      </c>
      <c r="C44">
        <f>O3</f>
        <v>12.1286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8.9620999999999995</v>
      </c>
      <c r="C46">
        <f>W3</f>
        <v>9.5612999999999992</v>
      </c>
    </row>
    <row r="47" spans="1:18" x14ac:dyDescent="0.25">
      <c r="A47" s="1">
        <v>7</v>
      </c>
      <c r="B47">
        <f>Z3</f>
        <v>11.799300000000001</v>
      </c>
      <c r="C47">
        <f>AA3</f>
        <v>14.3931</v>
      </c>
    </row>
    <row r="48" spans="1:18" x14ac:dyDescent="0.25">
      <c r="A48" s="1">
        <v>8</v>
      </c>
      <c r="B48">
        <f>AD3</f>
        <v>0</v>
      </c>
      <c r="C48">
        <f>AE3</f>
        <v>0</v>
      </c>
    </row>
    <row r="50" spans="1:3" x14ac:dyDescent="0.25">
      <c r="A50" t="s">
        <v>19</v>
      </c>
      <c r="B50">
        <f>AVERAGE(B41:B48)</f>
        <v>5.9110499999999995</v>
      </c>
      <c r="C50">
        <f>AVERAGE(C41:C48)</f>
        <v>8.2934999999999999</v>
      </c>
    </row>
    <row r="51" spans="1:3" x14ac:dyDescent="0.25">
      <c r="A51" t="s">
        <v>8</v>
      </c>
      <c r="B51">
        <f>STDEV(B41:B48)</f>
        <v>5.0303887512369698</v>
      </c>
      <c r="C51">
        <f>STDEV(C41:C48)</f>
        <v>7.364700087773917</v>
      </c>
    </row>
    <row r="52" spans="1:3" x14ac:dyDescent="0.25">
      <c r="A52" t="s">
        <v>20</v>
      </c>
      <c r="B52">
        <f>1.5*B51</f>
        <v>7.5455831268554547</v>
      </c>
      <c r="C52">
        <f>1.5*C51</f>
        <v>11.047050131660875</v>
      </c>
    </row>
    <row r="53" spans="1:3" x14ac:dyDescent="0.25">
      <c r="A53" t="s">
        <v>9</v>
      </c>
      <c r="B53">
        <f>2*B51</f>
        <v>10.06077750247394</v>
      </c>
      <c r="C53">
        <f>2*C51</f>
        <v>14.729400175547834</v>
      </c>
    </row>
    <row r="54" spans="1:3" x14ac:dyDescent="0.25">
      <c r="A54" t="s">
        <v>21</v>
      </c>
      <c r="B54">
        <f>B50+B52</f>
        <v>13.456633126855454</v>
      </c>
      <c r="C54">
        <f>C50+C52</f>
        <v>19.340550131660876</v>
      </c>
    </row>
    <row r="55" spans="1:3" x14ac:dyDescent="0.25">
      <c r="A55" t="s">
        <v>10</v>
      </c>
      <c r="B55">
        <f>B50+B53</f>
        <v>15.971827502473939</v>
      </c>
      <c r="C55">
        <f>C50+C53</f>
        <v>23.022900175547832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2015-05-25T02:05:20Z</dcterms:created>
  <dcterms:modified xsi:type="dcterms:W3CDTF">2015-06-16T00:49:03Z</dcterms:modified>
</cp:coreProperties>
</file>