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<sst xmlns="http://schemas.openxmlformats.org/spreadsheetml/2006/main" count="48" uniqueCount="22">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</sst>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4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424</v>
      </c>
      <c r="B3">
        <v>7.5388000000000002</v>
      </c>
      <c r="C3">
        <v>11.508900000000001</v>
      </c>
      <c r="E3" s="1">
        <v>424</v>
      </c>
      <c r="F3">
        <v>7.7721999999999998</v>
      </c>
      <c r="G3">
        <v>16.023299999999999</v>
      </c>
      <c r="I3" s="1">
        <v>424</v>
      </c>
      <c r="J3">
        <v>9.5473999999999997</v>
      </c>
      <c r="K3">
        <v>18.7561</v>
      </c>
      <c r="M3" s="1">
        <v>424</v>
      </c>
      <c r="N3">
        <v>9.4407999999999994</v>
      </c>
      <c r="O3">
        <v>12.1286</v>
      </c>
      <c r="Q3" s="1">
        <v>424</v>
      </c>
      <c r="R3">
        <v>9.4623000000000008</v>
      </c>
      <c r="S3">
        <v>36.393599999999999</v>
      </c>
      <c r="U3" s="1">
        <v>424</v>
      </c>
      <c r="V3">
        <v>8.9620999999999995</v>
      </c>
      <c r="W3">
        <v>9.5612999999999992</v>
      </c>
      <c r="Y3" s="1">
        <v>424</v>
      </c>
      <c r="Z3">
        <v>11.799300000000001</v>
      </c>
      <c r="AA3">
        <v>14.3931</v>
      </c>
      <c r="AC3" s="1">
        <v>424</v>
      </c>
      <c r="AD3">
        <v>20.332100000000001</v>
      </c>
      <c r="AE3">
        <v>10.6951</v>
      </c>
    </row>
    <row r="4" spans="1:31" x14ac:dyDescent="0.25">
      <c r="A4" s="1">
        <v>0.1</v>
      </c>
      <c r="B4">
        <v>6.7009999999999996</v>
      </c>
      <c r="C4">
        <v>5.6969000000000003</v>
      </c>
      <c r="E4" s="1">
        <v>0.1</v>
      </c>
      <c r="F4">
        <v>6.7243000000000004</v>
      </c>
      <c r="G4">
        <v>27.645600000000002</v>
      </c>
      <c r="I4" s="1">
        <v>0.1</v>
      </c>
      <c r="J4">
        <v>11.1889</v>
      </c>
      <c r="K4">
        <v>16.270900000000001</v>
      </c>
      <c r="M4" s="1">
        <v>0.1</v>
      </c>
      <c r="N4">
        <v>10.286899999999999</v>
      </c>
      <c r="O4">
        <v>10.1365</v>
      </c>
      <c r="Q4" s="1">
        <v>0.1</v>
      </c>
      <c r="R4">
        <v>14.059699999999999</v>
      </c>
      <c r="S4">
        <v>16.5459</v>
      </c>
      <c r="U4" s="1">
        <v>0.1</v>
      </c>
      <c r="V4">
        <v>9.3077000000000005</v>
      </c>
      <c r="W4">
        <v>15.3589</v>
      </c>
      <c r="Y4" s="1">
        <v>0.1</v>
      </c>
      <c r="Z4">
        <v>10.39</v>
      </c>
      <c r="AA4">
        <v>13.547700000000001</v>
      </c>
      <c r="AC4" s="1">
        <v>0.1</v>
      </c>
      <c r="AD4">
        <v>24.496700000000001</v>
      </c>
      <c r="AE4">
        <v>10.458600000000001</v>
      </c>
    </row>
    <row r="5" spans="1:31" x14ac:dyDescent="0.25">
      <c r="A5" s="1">
        <v>0.2</v>
      </c>
      <c r="B5">
        <v>5.9730999999999996</v>
      </c>
      <c r="C5">
        <v>4.9916</v>
      </c>
      <c r="E5" s="1">
        <v>0.2</v>
      </c>
      <c r="F5">
        <v>5.3131000000000004</v>
      </c>
      <c r="G5">
        <v>34.286000000000001</v>
      </c>
      <c r="I5" s="1">
        <v>0.2</v>
      </c>
      <c r="J5">
        <v>10.4459</v>
      </c>
      <c r="K5">
        <v>17.254100000000001</v>
      </c>
      <c r="M5" s="1">
        <v>0.2</v>
      </c>
      <c r="N5">
        <v>7.0441000000000003</v>
      </c>
      <c r="O5">
        <v>14.7338</v>
      </c>
      <c r="Q5" s="1">
        <v>0.2</v>
      </c>
      <c r="R5">
        <v>10.714499999999999</v>
      </c>
      <c r="S5">
        <v>27.023099999999999</v>
      </c>
      <c r="U5" s="1">
        <v>0.2</v>
      </c>
      <c r="V5">
        <v>10.5383</v>
      </c>
      <c r="W5">
        <v>10.159700000000001</v>
      </c>
      <c r="Y5" s="1">
        <v>0.2</v>
      </c>
      <c r="Z5">
        <v>11.3972</v>
      </c>
      <c r="AA5">
        <v>9.5647000000000002</v>
      </c>
      <c r="AC5" s="1">
        <v>0.2</v>
      </c>
      <c r="AD5">
        <v>22.697900000000001</v>
      </c>
      <c r="AE5">
        <v>7.9939</v>
      </c>
    </row>
    <row r="6" spans="1:31" x14ac:dyDescent="0.25">
      <c r="A6" s="1">
        <v>0.3</v>
      </c>
      <c r="B6">
        <v>5.5202</v>
      </c>
      <c r="C6">
        <v>5.7178000000000004</v>
      </c>
      <c r="E6" s="1">
        <v>0.3</v>
      </c>
      <c r="F6">
        <v>3.7364000000000002</v>
      </c>
      <c r="G6">
        <v>21.540500000000002</v>
      </c>
      <c r="I6" s="1">
        <v>0.3</v>
      </c>
      <c r="J6">
        <v>20.656199999999998</v>
      </c>
      <c r="K6">
        <v>14.228</v>
      </c>
      <c r="M6" s="1">
        <v>0.3</v>
      </c>
      <c r="N6">
        <v>7.0537999999999998</v>
      </c>
      <c r="O6">
        <v>10.1761</v>
      </c>
      <c r="Q6" s="1">
        <v>0.3</v>
      </c>
      <c r="R6">
        <v>8.6096000000000004</v>
      </c>
      <c r="S6">
        <v>12.5878</v>
      </c>
      <c r="U6" s="1">
        <v>0.3</v>
      </c>
      <c r="V6">
        <v>7.6490999999999998</v>
      </c>
      <c r="W6">
        <v>10.250299999999999</v>
      </c>
      <c r="Y6" s="1">
        <v>0.3</v>
      </c>
      <c r="Z6">
        <v>14.3329</v>
      </c>
      <c r="AA6">
        <v>20.247699999999998</v>
      </c>
      <c r="AC6" s="1">
        <v>0.3</v>
      </c>
      <c r="AD6">
        <v>20.884</v>
      </c>
      <c r="AE6">
        <v>8.8078000000000003</v>
      </c>
    </row>
    <row r="7" spans="1:31" x14ac:dyDescent="0.25">
      <c r="A7" s="1">
        <v>0.4</v>
      </c>
      <c r="B7">
        <v>5.5292000000000003</v>
      </c>
      <c r="C7">
        <v>8.5134000000000007</v>
      </c>
      <c r="E7" s="1">
        <v>0.4</v>
      </c>
      <c r="F7">
        <v>4.5166000000000004</v>
      </c>
      <c r="G7">
        <v>18.1234</v>
      </c>
      <c r="I7" s="1">
        <v>0.4</v>
      </c>
      <c r="J7">
        <v>13.167299999999999</v>
      </c>
      <c r="K7">
        <v>11.963100000000001</v>
      </c>
      <c r="M7" s="1">
        <v>0.4</v>
      </c>
      <c r="N7">
        <v>8.0764999999999993</v>
      </c>
      <c r="O7">
        <v>8.0586000000000002</v>
      </c>
      <c r="Q7" s="1">
        <v>0.4</v>
      </c>
      <c r="R7">
        <v>9.91</v>
      </c>
      <c r="S7">
        <v>26.1434</v>
      </c>
      <c r="U7" s="1">
        <v>0.4</v>
      </c>
      <c r="V7">
        <v>9.6803000000000008</v>
      </c>
      <c r="W7">
        <v>12.8241</v>
      </c>
      <c r="Y7" s="1">
        <v>0.4</v>
      </c>
      <c r="Z7">
        <v>10.078200000000001</v>
      </c>
      <c r="AA7">
        <v>10.922599999999999</v>
      </c>
      <c r="AC7" s="1">
        <v>0.4</v>
      </c>
      <c r="AD7">
        <v>16.803599999999999</v>
      </c>
      <c r="AE7">
        <v>9.5741999999999994</v>
      </c>
    </row>
    <row r="8" spans="1:31" x14ac:dyDescent="0.25">
      <c r="A8" s="1">
        <v>0.5</v>
      </c>
      <c r="B8">
        <v>7.5469999999999997</v>
      </c>
      <c r="C8">
        <v>6.843</v>
      </c>
      <c r="E8" s="1">
        <v>0.5</v>
      </c>
      <c r="F8">
        <v>4.9036999999999997</v>
      </c>
      <c r="G8">
        <v>18.558800000000002</v>
      </c>
      <c r="I8" s="1">
        <v>0.5</v>
      </c>
      <c r="J8">
        <v>9.1047999999999991</v>
      </c>
      <c r="K8">
        <v>14.807499999999999</v>
      </c>
      <c r="M8" s="1">
        <v>0.5</v>
      </c>
      <c r="N8">
        <v>9.3089999999999993</v>
      </c>
      <c r="O8">
        <v>7.8920000000000003</v>
      </c>
      <c r="Q8" s="1">
        <v>0.5</v>
      </c>
      <c r="R8">
        <v>19.477499999999999</v>
      </c>
      <c r="S8">
        <v>84.394000000000005</v>
      </c>
      <c r="U8" s="1">
        <v>0.5</v>
      </c>
      <c r="V8">
        <v>9.9215</v>
      </c>
      <c r="W8">
        <v>8.6252999999999993</v>
      </c>
      <c r="Y8" s="1">
        <v>0.5</v>
      </c>
      <c r="Z8">
        <v>11.295</v>
      </c>
      <c r="AA8">
        <v>9.0017999999999994</v>
      </c>
      <c r="AC8" s="1">
        <v>0.5</v>
      </c>
      <c r="AD8">
        <v>18.5124</v>
      </c>
      <c r="AE8">
        <v>10.1508</v>
      </c>
    </row>
    <row r="9" spans="1:31" x14ac:dyDescent="0.25">
      <c r="A9" s="1">
        <v>0.6</v>
      </c>
      <c r="B9">
        <v>6.1193999999999997</v>
      </c>
      <c r="C9">
        <v>5.9356999999999998</v>
      </c>
      <c r="E9" s="1">
        <v>0.6</v>
      </c>
      <c r="F9">
        <v>5.8007999999999997</v>
      </c>
      <c r="G9">
        <v>16.8277</v>
      </c>
      <c r="I9" s="1">
        <v>0.6</v>
      </c>
      <c r="J9">
        <v>9.7593999999999994</v>
      </c>
      <c r="K9">
        <v>10.7523</v>
      </c>
      <c r="M9" s="1">
        <v>0.6</v>
      </c>
      <c r="N9">
        <v>6.6913999999999998</v>
      </c>
      <c r="O9">
        <v>7.7351000000000001</v>
      </c>
      <c r="Q9" s="1">
        <v>0.6</v>
      </c>
      <c r="R9">
        <v>15.908799999999999</v>
      </c>
      <c r="S9">
        <v>28.640599999999999</v>
      </c>
      <c r="U9" s="1">
        <v>0.6</v>
      </c>
      <c r="V9">
        <v>10.143700000000001</v>
      </c>
      <c r="W9">
        <v>12.8704</v>
      </c>
      <c r="Y9" s="1">
        <v>0.6</v>
      </c>
      <c r="Z9">
        <v>9.6980000000000004</v>
      </c>
      <c r="AA9">
        <v>15.127000000000001</v>
      </c>
      <c r="AC9" s="1">
        <v>0.6</v>
      </c>
      <c r="AD9">
        <v>14.936400000000001</v>
      </c>
      <c r="AE9">
        <v>7.9569000000000001</v>
      </c>
    </row>
    <row r="10" spans="1:31" x14ac:dyDescent="0.25">
      <c r="A10" s="1">
        <v>0.7</v>
      </c>
      <c r="B10">
        <v>6.0453999999999999</v>
      </c>
      <c r="C10">
        <v>6.5575999999999999</v>
      </c>
      <c r="E10" s="1">
        <v>0.7</v>
      </c>
      <c r="F10">
        <v>7.0689000000000002</v>
      </c>
      <c r="G10">
        <v>19.847000000000001</v>
      </c>
      <c r="I10" s="1">
        <v>0.7</v>
      </c>
      <c r="J10">
        <v>7.8932000000000002</v>
      </c>
      <c r="K10">
        <v>12.074</v>
      </c>
      <c r="M10" s="1">
        <v>0.7</v>
      </c>
      <c r="N10">
        <v>8.7205999999999992</v>
      </c>
      <c r="O10">
        <v>9.2268000000000008</v>
      </c>
      <c r="Q10" s="1">
        <v>0.7</v>
      </c>
      <c r="R10">
        <v>11.3736</v>
      </c>
      <c r="S10">
        <v>23.069400000000002</v>
      </c>
      <c r="U10" s="1">
        <v>0.7</v>
      </c>
      <c r="V10">
        <v>8.3314000000000004</v>
      </c>
      <c r="W10">
        <v>14.749700000000001</v>
      </c>
      <c r="Y10" s="1">
        <v>0.7</v>
      </c>
      <c r="Z10">
        <v>8.7270000000000003</v>
      </c>
      <c r="AA10">
        <v>16.625699999999998</v>
      </c>
      <c r="AC10" s="1">
        <v>0.7</v>
      </c>
      <c r="AD10">
        <v>16.594899999999999</v>
      </c>
      <c r="AE10">
        <v>7.9862000000000002</v>
      </c>
    </row>
    <row r="11" spans="1:31" x14ac:dyDescent="0.25">
      <c r="A11" s="1">
        <v>0.8</v>
      </c>
      <c r="B11">
        <v>5.6726000000000001</v>
      </c>
      <c r="C11">
        <v>5.5049999999999999</v>
      </c>
      <c r="E11" s="1">
        <v>0.8</v>
      </c>
      <c r="F11">
        <v>5.6908000000000003</v>
      </c>
      <c r="G11">
        <v>9.6898999999999997</v>
      </c>
      <c r="I11" s="1">
        <v>0.8</v>
      </c>
      <c r="J11">
        <v>8.5187000000000008</v>
      </c>
      <c r="K11">
        <v>16.418600000000001</v>
      </c>
      <c r="M11" s="1">
        <v>0.8</v>
      </c>
      <c r="N11">
        <v>8.1983999999999995</v>
      </c>
      <c r="O11">
        <v>19.303000000000001</v>
      </c>
      <c r="Q11" s="1">
        <v>0.8</v>
      </c>
      <c r="R11">
        <v>8.6052</v>
      </c>
      <c r="S11">
        <v>9.5761000000000003</v>
      </c>
      <c r="U11" s="1">
        <v>0.8</v>
      </c>
      <c r="V11">
        <v>10.9055</v>
      </c>
      <c r="W11">
        <v>12.9344</v>
      </c>
      <c r="Y11" s="1">
        <v>0.8</v>
      </c>
      <c r="Z11">
        <v>10.823</v>
      </c>
      <c r="AA11">
        <v>16.7515</v>
      </c>
      <c r="AC11" s="1">
        <v>0.8</v>
      </c>
      <c r="AD11">
        <v>17.0031</v>
      </c>
      <c r="AE11">
        <v>5.8163999999999998</v>
      </c>
    </row>
    <row r="12" spans="1:31" x14ac:dyDescent="0.25">
      <c r="A12" s="1">
        <v>0.9</v>
      </c>
      <c r="B12">
        <v>4.4779999999999998</v>
      </c>
      <c r="C12">
        <v>5.5119999999999996</v>
      </c>
      <c r="E12" s="1">
        <v>0.9</v>
      </c>
      <c r="F12">
        <v>4.5990000000000002</v>
      </c>
      <c r="G12">
        <v>10.841799999999999</v>
      </c>
      <c r="I12" s="1">
        <v>0.9</v>
      </c>
      <c r="J12">
        <v>8.6584000000000003</v>
      </c>
      <c r="K12">
        <v>15.2745</v>
      </c>
      <c r="M12" s="1">
        <v>0.9</v>
      </c>
      <c r="N12">
        <v>9.5121000000000002</v>
      </c>
      <c r="O12">
        <v>12.2338</v>
      </c>
      <c r="Q12" s="1">
        <v>0.9</v>
      </c>
      <c r="R12">
        <v>9.2655999999999992</v>
      </c>
      <c r="S12">
        <v>8.5490999999999993</v>
      </c>
      <c r="U12" s="1">
        <v>0.9</v>
      </c>
      <c r="V12">
        <v>7.7171000000000003</v>
      </c>
      <c r="W12">
        <v>11.214399999999999</v>
      </c>
      <c r="Y12" s="1">
        <v>0.9</v>
      </c>
      <c r="Z12">
        <v>12.7286</v>
      </c>
      <c r="AA12">
        <v>9.6590000000000007</v>
      </c>
      <c r="AC12" s="1">
        <v>0.9</v>
      </c>
      <c r="AD12">
        <v>20.374600000000001</v>
      </c>
      <c r="AE12">
        <v>3.9962</v>
      </c>
    </row>
    <row r="13" spans="1:31" x14ac:dyDescent="0.25">
      <c r="A13" s="1">
        <v>1</v>
      </c>
      <c r="B13">
        <v>5.1127000000000002</v>
      </c>
      <c r="C13">
        <v>8.3414999999999999</v>
      </c>
      <c r="E13" s="1">
        <v>1</v>
      </c>
      <c r="F13">
        <v>6.8442999999999996</v>
      </c>
      <c r="G13">
        <v>10.061999999999999</v>
      </c>
      <c r="I13" s="1">
        <v>1</v>
      </c>
      <c r="J13">
        <v>7.5008999999999997</v>
      </c>
      <c r="K13">
        <v>11.6816</v>
      </c>
      <c r="M13" s="1">
        <v>1</v>
      </c>
      <c r="N13">
        <v>8.2294999999999998</v>
      </c>
      <c r="O13">
        <v>7.7634999999999996</v>
      </c>
      <c r="Q13" s="1">
        <v>1</v>
      </c>
      <c r="R13">
        <v>8.6150000000000002</v>
      </c>
      <c r="S13">
        <v>9.2181999999999995</v>
      </c>
      <c r="U13" s="1">
        <v>1</v>
      </c>
      <c r="V13">
        <v>8.8627000000000002</v>
      </c>
      <c r="W13">
        <v>9.5615000000000006</v>
      </c>
      <c r="Y13" s="1">
        <v>1</v>
      </c>
      <c r="Z13">
        <v>11.6791</v>
      </c>
      <c r="AA13">
        <v>8.7885000000000009</v>
      </c>
      <c r="AC13" s="1">
        <v>1</v>
      </c>
      <c r="AD13">
        <v>19.585599999999999</v>
      </c>
      <c r="AE13">
        <v>6.2603999999999997</v>
      </c>
    </row>
    <row r="15" spans="1:31" x14ac:dyDescent="0.25">
      <c r="A15" t="s">
        <v>7</v>
      </c>
      <c r="B15">
        <f>AVERAGE(B4:B13)</f>
        <v>5.8698600000000001</v>
      </c>
      <c r="C15">
        <f>AVERAGE(C4:C13)</f>
        <v>6.3614500000000005</v>
      </c>
      <c r="F15">
        <f>AVERAGE(F4:F13)</f>
        <v>5.5197899999999995</v>
      </c>
      <c r="G15">
        <f>AVERAGE(G4:G13)</f>
        <v>18.742270000000005</v>
      </c>
      <c r="J15">
        <f>AVERAGE(J4:J13)</f>
        <v>10.68937</v>
      </c>
      <c r="K15">
        <f>AVERAGE(K4:K13)</f>
        <v>14.072460000000001</v>
      </c>
      <c r="N15">
        <f>AVERAGE(N4:N13)</f>
        <v>8.3122299999999996</v>
      </c>
      <c r="O15">
        <f>AVERAGE(O4:O13)</f>
        <v>10.725919999999999</v>
      </c>
      <c r="R15">
        <f>AVERAGE(R4:R13)</f>
        <v>11.653949999999998</v>
      </c>
      <c r="S15">
        <f>AVERAGE(S4:S13)</f>
        <v>24.574760000000005</v>
      </c>
      <c r="V15">
        <f>AVERAGE(V4:V13)</f>
        <v>9.3057300000000005</v>
      </c>
      <c r="W15">
        <f>AVERAGE(W4:W13)</f>
        <v>11.85487</v>
      </c>
      <c r="Z15">
        <f>AVERAGE(Z4:Z13)</f>
        <v>11.114900000000002</v>
      </c>
      <c r="AA15">
        <f>AVERAGE(AA4:AA13)</f>
        <v>13.023620000000003</v>
      </c>
      <c r="AD15">
        <f>AVERAGE(AD4:AD13)</f>
        <v>19.188920000000003</v>
      </c>
      <c r="AE15">
        <f>AVERAGE(AE4:AE13)</f>
        <v>7.9001400000000004</v>
      </c>
    </row>
    <row r="16" spans="1:31" x14ac:dyDescent="0.25">
      <c r="A16" t="s">
        <v>8</v>
      </c>
      <c r="B16">
        <f>STDEV(B4:B13)</f>
        <v>0.84295272465305215</v>
      </c>
      <c r="C16">
        <f>STDEV(C4:C13)</f>
        <v>1.2106283054219762</v>
      </c>
      <c r="F16">
        <f>STDEV(F4:F13)</f>
        <v>1.1140584389718731</v>
      </c>
      <c r="G16">
        <f>STDEV(G4:G13)</f>
        <v>7.8437484138714559</v>
      </c>
      <c r="J16">
        <f>STDEV(J4:J13)</f>
        <v>3.8870712551139728</v>
      </c>
      <c r="K16">
        <f>STDEV(K4:K13)</f>
        <v>2.3010296493333313</v>
      </c>
      <c r="N16">
        <f>STDEV(N4:N13)</f>
        <v>1.1734841721699278</v>
      </c>
      <c r="O16">
        <f>STDEV(O4:O13)</f>
        <v>3.7663247534492372</v>
      </c>
      <c r="R16">
        <f>STDEV(R4:R13)</f>
        <v>3.6908929441261207</v>
      </c>
      <c r="S16">
        <f>STDEV(S4:S13)</f>
        <v>22.43843170451585</v>
      </c>
      <c r="V16">
        <f>STDEV(V4:V13)</f>
        <v>1.1408539005207066</v>
      </c>
      <c r="W16">
        <f>STDEV(W4:W13)</f>
        <v>2.244560742501255</v>
      </c>
      <c r="Z16">
        <f>STDEV(Z4:Z13)</f>
        <v>1.5911249395736538</v>
      </c>
      <c r="AA16">
        <f>STDEV(AA4:AA13)</f>
        <v>4.0217274704064891</v>
      </c>
      <c r="AD16">
        <f>STDEV(AD4:AD13)</f>
        <v>2.9936982601606474</v>
      </c>
      <c r="AE16">
        <f>STDEV(AE4:AE13)</f>
        <v>2.0420141936605378</v>
      </c>
    </row>
    <row r="17" spans="1:42" x14ac:dyDescent="0.25">
      <c r="A17" t="s">
        <v>9</v>
      </c>
      <c r="B17">
        <f>2*B16</f>
        <v>1.6859054493061043</v>
      </c>
      <c r="C17">
        <f>2*C16</f>
        <v>2.4212566108439524</v>
      </c>
      <c r="F17">
        <f>2*F16</f>
        <v>2.2281168779437461</v>
      </c>
      <c r="G17">
        <f>2*G16</f>
        <v>15.687496827742912</v>
      </c>
      <c r="J17">
        <f>2*J16</f>
        <v>7.7741425102279456</v>
      </c>
      <c r="K17">
        <f>2*K16</f>
        <v>4.6020592986666626</v>
      </c>
      <c r="N17">
        <f>2*N16</f>
        <v>2.3469683443398557</v>
      </c>
      <c r="O17">
        <f>2*O16</f>
        <v>7.5326495068984745</v>
      </c>
      <c r="R17">
        <f>2*R16</f>
        <v>7.3817858882522414</v>
      </c>
      <c r="S17">
        <f>2*S16</f>
        <v>44.876863409031699</v>
      </c>
      <c r="V17">
        <f>2*V16</f>
        <v>2.2817078010414131</v>
      </c>
      <c r="W17">
        <f>2*W16</f>
        <v>4.4891214850025101</v>
      </c>
      <c r="Z17">
        <f>2*Z16</f>
        <v>3.1822498791473075</v>
      </c>
      <c r="AA17">
        <f>2*AA16</f>
        <v>8.0434549408129783</v>
      </c>
      <c r="AD17">
        <f>2*AD16</f>
        <v>5.9873965203212949</v>
      </c>
      <c r="AE17">
        <f>2*AE16</f>
        <v>4.0840283873210756</v>
      </c>
    </row>
    <row r="18" spans="1:42" x14ac:dyDescent="0.25">
      <c r="A18" t="s">
        <v>10</v>
      </c>
      <c r="B18">
        <f>B15+B17</f>
        <v>7.5557654493061044</v>
      </c>
      <c r="C18">
        <f>C15+C17</f>
        <v>8.7827066108439524</v>
      </c>
      <c r="F18">
        <f>F15+F17</f>
        <v>7.7479068779437457</v>
      </c>
      <c r="G18">
        <f>G15+G17</f>
        <v>34.429766827742917</v>
      </c>
      <c r="J18">
        <f>J15+J17</f>
        <v>18.463512510227947</v>
      </c>
      <c r="K18">
        <f>K15+K17</f>
        <v>18.674519298666663</v>
      </c>
      <c r="N18">
        <f>N15+N17</f>
        <v>10.659198344339856</v>
      </c>
      <c r="O18">
        <f>O15+O17</f>
        <v>18.258569506898475</v>
      </c>
      <c r="R18">
        <f>R15+R17</f>
        <v>19.03573588825224</v>
      </c>
      <c r="S18">
        <f>S15+S17</f>
        <v>69.451623409031697</v>
      </c>
      <c r="V18">
        <f>V15+V17</f>
        <v>11.587437801041414</v>
      </c>
      <c r="W18">
        <f>W15+W17</f>
        <v>16.343991485002512</v>
      </c>
      <c r="Z18">
        <f>Z15+Z17</f>
        <v>14.297149879147309</v>
      </c>
      <c r="AA18">
        <f>AA15+AA17</f>
        <v>21.067074940812979</v>
      </c>
      <c r="AD18">
        <f>AD15+AD17</f>
        <v>25.176316520321297</v>
      </c>
      <c r="AE18">
        <f>AE15+AE17</f>
        <v>11.984168387321077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10.606874999999999</v>
      </c>
      <c r="K26">
        <f>AVERAGE(C3,G3,K3,O3,S3,W3,AA3,AE3)</f>
        <v>16.182500000000001</v>
      </c>
      <c r="N26">
        <f>J27-J26</f>
        <v>1.0375250000000023</v>
      </c>
      <c r="O26">
        <f>K27-K26</f>
        <v>-1.724874999999999</v>
      </c>
      <c r="P26" s="1">
        <v>0.1</v>
      </c>
      <c r="Q26">
        <f>N26/J26*100</f>
        <v>9.781627482175498</v>
      </c>
      <c r="R26">
        <f>O26/K26*100</f>
        <v>-10.658890777073992</v>
      </c>
      <c r="U26">
        <f>J26</f>
        <v>10.606874999999999</v>
      </c>
      <c r="V26">
        <f>K26</f>
        <v>16.182500000000001</v>
      </c>
      <c r="W26">
        <f>Q26</f>
        <v>9.781627482175498</v>
      </c>
      <c r="X26">
        <f>Q27</f>
        <v>-0.86135171763595708</v>
      </c>
      <c r="Y26">
        <f>Q28</f>
        <v>4.2274468210476819</v>
      </c>
      <c r="Z26">
        <f>Q29</f>
        <v>-8.3593188380177796</v>
      </c>
      <c r="AA26">
        <f>Q30</f>
        <v>6.1468387248836311</v>
      </c>
      <c r="AB26">
        <f>Q31</f>
        <v>-6.8317718460903745</v>
      </c>
      <c r="AC26">
        <f>Q32</f>
        <v>-11.902657474515346</v>
      </c>
      <c r="AD26">
        <f>Q33</f>
        <v>-11.122149549231034</v>
      </c>
      <c r="AE26">
        <f>Q34</f>
        <v>-8.8640622237935212</v>
      </c>
      <c r="AF26">
        <f>Q35</f>
        <v>-9.9289375994343168</v>
      </c>
      <c r="AG26">
        <f>R26</f>
        <v>-10.658890777073992</v>
      </c>
      <c r="AH26">
        <f>R27</f>
        <v>-2.6673103661362632</v>
      </c>
      <c r="AI26">
        <f>R28</f>
        <v>-20.009269272362136</v>
      </c>
      <c r="AJ26">
        <f>R29</f>
        <v>-18.026571914104739</v>
      </c>
      <c r="AK26">
        <f>R30</f>
        <v>23.801328595705254</v>
      </c>
      <c r="AL26">
        <f>R31</f>
        <v>-18.240614861733352</v>
      </c>
      <c r="AM26">
        <f>R32</f>
        <v>-14.926309284721158</v>
      </c>
      <c r="AN26">
        <f>R33</f>
        <v>-25.849760543797331</v>
      </c>
      <c r="AO26">
        <f>R34</f>
        <v>-40.30526803645914</v>
      </c>
      <c r="AP26">
        <f>R35</f>
        <v>-44.633709253823568</v>
      </c>
    </row>
    <row r="27" spans="1:42" x14ac:dyDescent="0.25">
      <c r="I27" s="1">
        <v>0.1</v>
      </c>
      <c r="J27">
        <f>AVERAGE(B4,F4,J4,N4,R4,V4,Z4,AD4)</f>
        <v>11.644400000000001</v>
      </c>
      <c r="K27">
        <f>AVERAGE(C4,G4,K4,O4,S4,W4,AA4,AE4)</f>
        <v>14.457625000000002</v>
      </c>
      <c r="N27">
        <f>J28-J26</f>
        <v>-9.1362499999998903E-2</v>
      </c>
      <c r="O27">
        <f>K28-K26</f>
        <v>-0.43163750000000078</v>
      </c>
      <c r="P27" s="1">
        <v>0.2</v>
      </c>
      <c r="Q27">
        <f>N27/J26*100</f>
        <v>-0.86135171763595708</v>
      </c>
      <c r="R27">
        <f>O27/K26*100</f>
        <v>-2.6673103661362632</v>
      </c>
    </row>
    <row r="28" spans="1:42" x14ac:dyDescent="0.25">
      <c r="I28" s="1">
        <v>0.2</v>
      </c>
      <c r="J28">
        <f>AVERAGE(B5,F5,J5,N5,R5,V5,Z5,AD5)</f>
        <v>10.5155125</v>
      </c>
      <c r="K28">
        <f>AVERAGE(C5,G5,K5,O5,S5,W5,AA5,AE5)</f>
        <v>15.7508625</v>
      </c>
      <c r="N28">
        <f>J29-J26</f>
        <v>0.44840000000000124</v>
      </c>
      <c r="O28">
        <f>K29-K26</f>
        <v>-3.2380000000000031</v>
      </c>
      <c r="P28" s="1">
        <v>0.3</v>
      </c>
      <c r="Q28">
        <f>N28/J26*100</f>
        <v>4.2274468210476819</v>
      </c>
      <c r="R28">
        <f>O28/K26*100</f>
        <v>-20.009269272362136</v>
      </c>
    </row>
    <row r="29" spans="1:42" x14ac:dyDescent="0.25">
      <c r="I29" s="1">
        <v>0.3</v>
      </c>
      <c r="J29">
        <f>AVERAGE(B6,F6,J6,N6,R6,V6,Z6,AD6)</f>
        <v>11.055275</v>
      </c>
      <c r="K29">
        <f>AVERAGE(C6,G6,K6,O6,S6,W6,AA6,AE6)</f>
        <v>12.944499999999998</v>
      </c>
      <c r="N29">
        <f>J30-J26</f>
        <v>-0.88666249999999813</v>
      </c>
      <c r="O29">
        <f>K30-K26</f>
        <v>-2.9171499999999995</v>
      </c>
      <c r="P29" s="1">
        <v>0.4</v>
      </c>
      <c r="Q29">
        <f>N29/J26*100</f>
        <v>-8.3593188380177796</v>
      </c>
      <c r="R29">
        <f>O29/K26*100</f>
        <v>-18.026571914104739</v>
      </c>
    </row>
    <row r="30" spans="1:42" x14ac:dyDescent="0.25">
      <c r="I30" s="1">
        <v>0.4</v>
      </c>
      <c r="J30">
        <f>AVERAGE(B7,F7,J7,N7,R7,V7,Z7,AD7)</f>
        <v>9.7202125000000006</v>
      </c>
      <c r="K30">
        <f>AVERAGE(C7,G7,K7,O7,S7,W7,AA7,AE7)</f>
        <v>13.265350000000002</v>
      </c>
      <c r="N30">
        <f>J31-J26</f>
        <v>0.65198750000000061</v>
      </c>
      <c r="O30">
        <f>K31-K26</f>
        <v>3.8516500000000029</v>
      </c>
      <c r="P30" s="1">
        <v>0.5</v>
      </c>
      <c r="Q30">
        <f>N30/J26*100</f>
        <v>6.1468387248836311</v>
      </c>
      <c r="R30">
        <f>O30/K26*100</f>
        <v>23.801328595705254</v>
      </c>
    </row>
    <row r="31" spans="1:42" x14ac:dyDescent="0.25">
      <c r="I31" s="1">
        <v>0.5</v>
      </c>
      <c r="J31">
        <f>AVERAGE(B8,F8,J8,N8,R8,V8,Z8,AD8)</f>
        <v>11.258862499999999</v>
      </c>
      <c r="K31">
        <f>AVERAGE(C8,G8,K8,O8,S8,W8,AA8,AE8)</f>
        <v>20.034150000000004</v>
      </c>
      <c r="N31">
        <f>J32-J26</f>
        <v>-0.72463749999999827</v>
      </c>
      <c r="O31">
        <f>K32-K26</f>
        <v>-2.9517875</v>
      </c>
      <c r="P31" s="1">
        <v>0.6</v>
      </c>
      <c r="Q31">
        <f>N31/J26*100</f>
        <v>-6.8317718460903745</v>
      </c>
      <c r="R31">
        <f>O31/K26*100</f>
        <v>-18.240614861733352</v>
      </c>
    </row>
    <row r="32" spans="1:42" x14ac:dyDescent="0.25">
      <c r="I32" s="1">
        <v>0.6</v>
      </c>
      <c r="J32">
        <f>AVERAGE(B9,F9,J9,N9,R9,V9,Z9,AD9)</f>
        <v>9.8822375000000005</v>
      </c>
      <c r="K32">
        <f>AVERAGE(C9,G9,K9,O9,S9,W9,AA9,AE9)</f>
        <v>13.230712500000001</v>
      </c>
      <c r="N32">
        <f>J33-J26</f>
        <v>-1.2624999999999993</v>
      </c>
      <c r="O32">
        <f>K33-K26</f>
        <v>-2.4154500000000017</v>
      </c>
      <c r="P32" s="1">
        <v>0.7</v>
      </c>
      <c r="Q32">
        <f>N32/J26*100</f>
        <v>-11.902657474515346</v>
      </c>
      <c r="R32">
        <f>O32/K26*100</f>
        <v>-14.926309284721158</v>
      </c>
    </row>
    <row r="33" spans="1:18" x14ac:dyDescent="0.25">
      <c r="I33" s="1">
        <v>0.7</v>
      </c>
      <c r="J33">
        <f>AVERAGE(B10,F10,J10,N10,R10,V10,Z10,AD10)</f>
        <v>9.3443749999999994</v>
      </c>
      <c r="K33">
        <f>AVERAGE(C10,G10,K10,O10,S10,W10,AA10,AE10)</f>
        <v>13.767049999999999</v>
      </c>
      <c r="N33">
        <f>J34-J26</f>
        <v>-1.1797124999999991</v>
      </c>
      <c r="O33">
        <f>K34-K26</f>
        <v>-4.1831375000000026</v>
      </c>
      <c r="P33" s="1">
        <v>0.8</v>
      </c>
      <c r="Q33">
        <f>N33/J26*100</f>
        <v>-11.122149549231034</v>
      </c>
      <c r="R33">
        <f>O33/K26*100</f>
        <v>-25.849760543797331</v>
      </c>
    </row>
    <row r="34" spans="1:18" x14ac:dyDescent="0.25">
      <c r="I34" s="1">
        <v>0.8</v>
      </c>
      <c r="J34">
        <f>AVERAGE(B11,F11,J11,N11,R11,V11,Z11,AD11)</f>
        <v>9.4271624999999997</v>
      </c>
      <c r="K34">
        <f>AVERAGE(C11,G11,K11,O11,S11,W11,AA11,AE11)</f>
        <v>11.999362499999998</v>
      </c>
      <c r="N34">
        <f>J35-J26</f>
        <v>-0.94019999999999904</v>
      </c>
      <c r="O34">
        <f>K35-K26</f>
        <v>-6.5224000000000011</v>
      </c>
      <c r="P34" s="1">
        <v>0.9</v>
      </c>
      <c r="Q34">
        <f>N34/J26*100</f>
        <v>-8.8640622237935212</v>
      </c>
      <c r="R34">
        <f>O34/K26*100</f>
        <v>-40.30526803645914</v>
      </c>
    </row>
    <row r="35" spans="1:18" x14ac:dyDescent="0.25">
      <c r="I35" s="1">
        <v>0.9</v>
      </c>
      <c r="J35">
        <f>AVERAGE(B12,F12,J12,N12,R12,V12,Z12,AD12)</f>
        <v>9.6666749999999997</v>
      </c>
      <c r="K35">
        <f>AVERAGE(C12,G12,K12,O12,S12,W12,AA12,AE12)</f>
        <v>9.6600999999999999</v>
      </c>
      <c r="N35">
        <f>J36-J26</f>
        <v>-1.0531499999999987</v>
      </c>
      <c r="O35">
        <f>K36-K26</f>
        <v>-7.2228499999999993</v>
      </c>
      <c r="P35" s="1">
        <v>1</v>
      </c>
      <c r="Q35">
        <f>N35/J26*100</f>
        <v>-9.9289375994343168</v>
      </c>
      <c r="R35">
        <f>O35/K26*100</f>
        <v>-44.633709253823568</v>
      </c>
    </row>
    <row r="36" spans="1:18" x14ac:dyDescent="0.25">
      <c r="I36" s="1">
        <v>1</v>
      </c>
      <c r="J36">
        <f>AVERAGE(B13,F13,J13,N13,R13,V13,Z13,AD13)</f>
        <v>9.553725</v>
      </c>
      <c r="K36">
        <f>AVERAGE(C13,G13,K13,O13,S13,W13,AA13,AE13)</f>
        <v>8.9596500000000017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7.5388000000000002</v>
      </c>
      <c r="C41">
        <f>C3</f>
        <v>11.508900000000001</v>
      </c>
    </row>
    <row r="42" spans="1:18" x14ac:dyDescent="0.25">
      <c r="A42" s="1">
        <v>2</v>
      </c>
      <c r="B42">
        <f>F3</f>
        <v>7.7721999999999998</v>
      </c>
      <c r="C42">
        <f>G3</f>
        <v>16.023299999999999</v>
      </c>
    </row>
    <row r="43" spans="1:18" x14ac:dyDescent="0.25">
      <c r="A43" s="1">
        <v>3</v>
      </c>
      <c r="B43">
        <f>J3</f>
        <v>9.5473999999999997</v>
      </c>
      <c r="C43">
        <f>K3</f>
        <v>18.7561</v>
      </c>
    </row>
    <row r="44" spans="1:18" x14ac:dyDescent="0.25">
      <c r="A44" s="1">
        <v>4</v>
      </c>
      <c r="B44">
        <f>N3</f>
        <v>9.4407999999999994</v>
      </c>
      <c r="C44">
        <f>O3</f>
        <v>12.1286</v>
      </c>
    </row>
    <row r="45" spans="1:18" x14ac:dyDescent="0.25">
      <c r="A45" s="1">
        <v>5</v>
      </c>
      <c r="B45">
        <f>R3</f>
        <v>9.4623000000000008</v>
      </c>
      <c r="C45">
        <f>S3</f>
        <v>36.393599999999999</v>
      </c>
    </row>
    <row r="46" spans="1:18" x14ac:dyDescent="0.25">
      <c r="A46" s="1">
        <v>6</v>
      </c>
      <c r="B46">
        <f>V3</f>
        <v>8.9620999999999995</v>
      </c>
      <c r="C46">
        <f>W3</f>
        <v>9.5612999999999992</v>
      </c>
    </row>
    <row r="47" spans="1:18" x14ac:dyDescent="0.25">
      <c r="A47" s="1">
        <v>7</v>
      </c>
      <c r="B47">
        <f>Z3</f>
        <v>11.799300000000001</v>
      </c>
      <c r="C47">
        <f>AA3</f>
        <v>14.3931</v>
      </c>
    </row>
    <row r="48" spans="1:18" x14ac:dyDescent="0.25">
      <c r="A48" s="1">
        <v>8</v>
      </c>
      <c r="B48">
        <f>AD3</f>
        <v>20.332100000000001</v>
      </c>
      <c r="C48">
        <f>AE3</f>
        <v>10.6951</v>
      </c>
    </row>
    <row r="50" spans="1:3" x14ac:dyDescent="0.25">
      <c r="A50" t="s">
        <v>19</v>
      </c>
      <c r="B50">
        <f>AVERAGE(B41:B48)</f>
        <v>10.606874999999999</v>
      </c>
      <c r="C50">
        <f>AVERAGE(C41:C48)</f>
        <v>16.182500000000001</v>
      </c>
    </row>
    <row r="51" spans="1:3" x14ac:dyDescent="0.25">
      <c r="A51" t="s">
        <v>8</v>
      </c>
      <c r="B51">
        <f>STDEV(B41:B48)</f>
        <v>4.1394944507581064</v>
      </c>
      <c r="C51">
        <f>STDEV(C41:C48)</f>
        <v>8.70605509762356</v>
      </c>
    </row>
    <row r="52" spans="1:3" x14ac:dyDescent="0.25">
      <c r="A52" t="s">
        <v>20</v>
      </c>
      <c r="B52">
        <f>1.5*B51</f>
        <v>6.2092416761371592</v>
      </c>
      <c r="C52">
        <f>1.5*C51</f>
        <v>13.059082646435339</v>
      </c>
    </row>
    <row r="53" spans="1:3" x14ac:dyDescent="0.25">
      <c r="A53" t="s">
        <v>9</v>
      </c>
      <c r="B53">
        <f>2*B51</f>
        <v>8.2789889015162128</v>
      </c>
      <c r="C53">
        <f>2*C51</f>
        <v>17.41211019524712</v>
      </c>
    </row>
    <row r="54" spans="1:3" x14ac:dyDescent="0.25">
      <c r="A54" t="s">
        <v>21</v>
      </c>
      <c r="B54">
        <f>B50+B52</f>
        <v>16.816116676137156</v>
      </c>
      <c r="C54">
        <f>C50+C52</f>
        <v>29.24158264643534</v>
      </c>
    </row>
    <row r="55" spans="1:3" x14ac:dyDescent="0.25">
      <c r="A55" t="s">
        <v>10</v>
      </c>
      <c r="B55">
        <f>B50+B53</f>
        <v>18.88586390151621</v>
      </c>
      <c r="C55">
        <f>C50+C53</f>
        <v>33.594610195247121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2015-05-25T02:05:20Z</dcterms:created>
  <dcterms:modified xsi:type="dcterms:W3CDTF">2015-06-16T00:41:25Z</dcterms:modified>
</cp:coreProperties>
</file>