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<sst xmlns="http://schemas.openxmlformats.org/spreadsheetml/2006/main" count="48" uniqueCount="22">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</sst>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9.4169</v>
      </c>
      <c r="C3">
        <v>19.3127</v>
      </c>
      <c r="E3" s="1">
        <v>525</v>
      </c>
      <c r="F3">
        <v>9.6768999999999998</v>
      </c>
      <c r="G3">
        <v>36.997100000000003</v>
      </c>
      <c r="I3" s="1">
        <v>525</v>
      </c>
      <c r="J3">
        <v>10.237299999999999</v>
      </c>
      <c r="K3">
        <v>48.005899999999997</v>
      </c>
      <c r="M3" s="1">
        <v>525</v>
      </c>
      <c r="N3">
        <v>5.3761000000000001</v>
      </c>
      <c r="O3">
        <v>26.568200000000001</v>
      </c>
      <c r="Q3" s="1">
        <v>525</v>
      </c>
      <c r="R3">
        <v>11.4198</v>
      </c>
      <c r="S3">
        <v>26.437200000000001</v>
      </c>
      <c r="U3" s="1">
        <v>525</v>
      </c>
      <c r="V3">
        <v>12.1808</v>
      </c>
      <c r="W3">
        <v>8.5690000000000008</v>
      </c>
      <c r="Y3" s="1">
        <v>525</v>
      </c>
      <c r="Z3">
        <v>14.5297</v>
      </c>
      <c r="AA3">
        <v>20.979199999999999</v>
      </c>
      <c r="AC3" s="1">
        <v>525</v>
      </c>
      <c r="AD3">
        <v>12.859299999999999</v>
      </c>
      <c r="AE3">
        <v>14.202299999999999</v>
      </c>
    </row>
    <row r="4" spans="1:31" x14ac:dyDescent="0.25">
      <c r="A4" s="1">
        <v>0.1</v>
      </c>
      <c r="B4">
        <v>9.5630000000000006</v>
      </c>
      <c r="C4">
        <v>12.3406</v>
      </c>
      <c r="E4" s="1">
        <v>0.1</v>
      </c>
      <c r="F4">
        <v>7.5361000000000002</v>
      </c>
      <c r="G4">
        <v>34.854599999999998</v>
      </c>
      <c r="I4" s="1">
        <v>0.1</v>
      </c>
      <c r="J4">
        <v>10.195</v>
      </c>
      <c r="K4">
        <v>56.162999999999997</v>
      </c>
      <c r="M4" s="1">
        <v>0.1</v>
      </c>
      <c r="N4">
        <v>4.6234999999999999</v>
      </c>
      <c r="O4">
        <v>10.3584</v>
      </c>
      <c r="Q4" s="1">
        <v>0.1</v>
      </c>
      <c r="R4">
        <v>10.6812</v>
      </c>
      <c r="S4">
        <v>14.512499999999999</v>
      </c>
      <c r="U4" s="1">
        <v>0.1</v>
      </c>
      <c r="V4">
        <v>14.6266</v>
      </c>
      <c r="W4">
        <v>6.3856999999999999</v>
      </c>
      <c r="Y4" s="1">
        <v>0.1</v>
      </c>
      <c r="Z4">
        <v>10.2866</v>
      </c>
      <c r="AA4">
        <v>15.0281</v>
      </c>
      <c r="AC4" s="1">
        <v>0.1</v>
      </c>
      <c r="AD4">
        <v>16.388300000000001</v>
      </c>
      <c r="AE4">
        <v>22.077100000000002</v>
      </c>
    </row>
    <row r="5" spans="1:31" x14ac:dyDescent="0.25">
      <c r="A5" s="1">
        <v>0.2</v>
      </c>
      <c r="B5">
        <v>9.3132999999999999</v>
      </c>
      <c r="C5">
        <v>16.025500000000001</v>
      </c>
      <c r="E5" s="1">
        <v>0.2</v>
      </c>
      <c r="F5">
        <v>7.7641</v>
      </c>
      <c r="G5">
        <v>21.802700000000002</v>
      </c>
      <c r="I5" s="1">
        <v>0.2</v>
      </c>
      <c r="J5">
        <v>10.1454</v>
      </c>
      <c r="K5">
        <v>42.1556</v>
      </c>
      <c r="M5" s="1">
        <v>0.2</v>
      </c>
      <c r="N5">
        <v>5.7705000000000002</v>
      </c>
      <c r="O5">
        <v>11.8973</v>
      </c>
      <c r="Q5" s="1">
        <v>0.2</v>
      </c>
      <c r="R5">
        <v>12.858499999999999</v>
      </c>
      <c r="S5">
        <v>14.8827</v>
      </c>
      <c r="U5" s="1">
        <v>0.2</v>
      </c>
      <c r="V5">
        <v>15.0312</v>
      </c>
      <c r="W5">
        <v>9.3726000000000003</v>
      </c>
      <c r="Y5" s="1">
        <v>0.2</v>
      </c>
      <c r="Z5">
        <v>12.6976</v>
      </c>
      <c r="AA5">
        <v>17.133099999999999</v>
      </c>
      <c r="AC5" s="1">
        <v>0.2</v>
      </c>
      <c r="AD5">
        <v>15.586600000000001</v>
      </c>
      <c r="AE5">
        <v>28.753599999999999</v>
      </c>
    </row>
    <row r="6" spans="1:31" x14ac:dyDescent="0.25">
      <c r="A6" s="1">
        <v>0.3</v>
      </c>
      <c r="B6">
        <v>9.4189000000000007</v>
      </c>
      <c r="C6">
        <v>14.9794</v>
      </c>
      <c r="E6" s="1">
        <v>0.3</v>
      </c>
      <c r="F6">
        <v>7.4132999999999996</v>
      </c>
      <c r="G6">
        <v>39.751600000000003</v>
      </c>
      <c r="I6" s="1">
        <v>0.3</v>
      </c>
      <c r="J6">
        <v>10.964600000000001</v>
      </c>
      <c r="K6">
        <v>56.041400000000003</v>
      </c>
      <c r="M6" s="1">
        <v>0.3</v>
      </c>
      <c r="N6">
        <v>4.0735000000000001</v>
      </c>
      <c r="O6">
        <v>8.5635999999999992</v>
      </c>
      <c r="Q6" s="1">
        <v>0.3</v>
      </c>
      <c r="R6">
        <v>8.1120999999999999</v>
      </c>
      <c r="S6">
        <v>9.1615000000000002</v>
      </c>
      <c r="U6" s="1">
        <v>0.3</v>
      </c>
      <c r="V6">
        <v>10.0374</v>
      </c>
      <c r="W6">
        <v>7.7774999999999999</v>
      </c>
      <c r="Y6" s="1">
        <v>0.3</v>
      </c>
      <c r="Z6">
        <v>9.9598999999999993</v>
      </c>
      <c r="AA6">
        <v>15.2699</v>
      </c>
      <c r="AC6" s="1">
        <v>0.3</v>
      </c>
      <c r="AD6">
        <v>18.724900000000002</v>
      </c>
      <c r="AE6">
        <v>26.5379</v>
      </c>
    </row>
    <row r="7" spans="1:31" x14ac:dyDescent="0.25">
      <c r="A7" s="1">
        <v>0.4</v>
      </c>
      <c r="B7">
        <v>9.0844000000000005</v>
      </c>
      <c r="C7">
        <v>15.510999999999999</v>
      </c>
      <c r="E7" s="1">
        <v>0.4</v>
      </c>
      <c r="F7">
        <v>7.7511000000000001</v>
      </c>
      <c r="G7">
        <v>20.740500000000001</v>
      </c>
      <c r="I7" s="1">
        <v>0.4</v>
      </c>
      <c r="J7">
        <v>11.4452</v>
      </c>
      <c r="K7">
        <v>34.577500000000001</v>
      </c>
      <c r="M7" s="1">
        <v>0.4</v>
      </c>
      <c r="N7">
        <v>5.0788000000000002</v>
      </c>
      <c r="O7">
        <v>12.8439</v>
      </c>
      <c r="Q7" s="1">
        <v>0.4</v>
      </c>
      <c r="R7">
        <v>11.4763</v>
      </c>
      <c r="S7">
        <v>7.8621999999999996</v>
      </c>
      <c r="U7" s="1">
        <v>0.4</v>
      </c>
      <c r="V7">
        <v>12.3948</v>
      </c>
      <c r="W7">
        <v>9.1303999999999998</v>
      </c>
      <c r="Y7" s="1">
        <v>0.4</v>
      </c>
      <c r="Z7">
        <v>9.0198</v>
      </c>
      <c r="AA7">
        <v>13.749700000000001</v>
      </c>
      <c r="AC7" s="1">
        <v>0.4</v>
      </c>
      <c r="AD7">
        <v>15.669600000000001</v>
      </c>
      <c r="AE7">
        <v>39.3369</v>
      </c>
    </row>
    <row r="8" spans="1:31" x14ac:dyDescent="0.25">
      <c r="A8" s="1">
        <v>0.5</v>
      </c>
      <c r="B8">
        <v>9.9524000000000008</v>
      </c>
      <c r="C8">
        <v>22.172699999999999</v>
      </c>
      <c r="E8" s="1">
        <v>0.5</v>
      </c>
      <c r="F8">
        <v>7.851</v>
      </c>
      <c r="G8">
        <v>23.299900000000001</v>
      </c>
      <c r="I8" s="1">
        <v>0.5</v>
      </c>
      <c r="J8">
        <v>12.9831</v>
      </c>
      <c r="K8">
        <v>28.2559</v>
      </c>
      <c r="M8" s="1">
        <v>0.5</v>
      </c>
      <c r="N8">
        <v>4.5290999999999997</v>
      </c>
      <c r="O8">
        <v>19.948599999999999</v>
      </c>
      <c r="Q8" s="1">
        <v>0.5</v>
      </c>
      <c r="R8">
        <v>10.956099999999999</v>
      </c>
      <c r="S8">
        <v>15.301399999999999</v>
      </c>
      <c r="U8" s="1">
        <v>0.5</v>
      </c>
      <c r="V8">
        <v>11.4115</v>
      </c>
      <c r="W8">
        <v>9.7951999999999995</v>
      </c>
      <c r="Y8" s="1">
        <v>0.5</v>
      </c>
      <c r="Z8">
        <v>14.2492</v>
      </c>
      <c r="AA8">
        <v>23.1068</v>
      </c>
      <c r="AC8" s="1">
        <v>0.5</v>
      </c>
      <c r="AD8">
        <v>13.0238</v>
      </c>
      <c r="AE8">
        <v>42.023400000000002</v>
      </c>
    </row>
    <row r="9" spans="1:31" x14ac:dyDescent="0.25">
      <c r="A9" s="1">
        <v>0.6</v>
      </c>
      <c r="B9">
        <v>10.007</v>
      </c>
      <c r="C9">
        <v>29.900500000000001</v>
      </c>
      <c r="E9" s="1">
        <v>0.6</v>
      </c>
      <c r="F9">
        <v>5.38</v>
      </c>
      <c r="G9">
        <v>18.254200000000001</v>
      </c>
      <c r="I9" s="1">
        <v>0.6</v>
      </c>
      <c r="J9">
        <v>10.144600000000001</v>
      </c>
      <c r="K9">
        <v>22.203600000000002</v>
      </c>
      <c r="M9" s="1">
        <v>0.6</v>
      </c>
      <c r="N9">
        <v>3.4407999999999999</v>
      </c>
      <c r="O9">
        <v>24.453700000000001</v>
      </c>
      <c r="Q9" s="1">
        <v>0.6</v>
      </c>
      <c r="R9">
        <v>11.555899999999999</v>
      </c>
      <c r="S9">
        <v>15.5009</v>
      </c>
      <c r="U9" s="1">
        <v>0.6</v>
      </c>
      <c r="V9">
        <v>11.043900000000001</v>
      </c>
      <c r="W9">
        <v>10.2003</v>
      </c>
      <c r="Y9" s="1">
        <v>0.6</v>
      </c>
      <c r="Z9">
        <v>10.7865</v>
      </c>
      <c r="AA9">
        <v>12.7775</v>
      </c>
      <c r="AC9" s="1">
        <v>0.6</v>
      </c>
      <c r="AD9">
        <v>13.806699999999999</v>
      </c>
      <c r="AE9">
        <v>33.923099999999998</v>
      </c>
    </row>
    <row r="10" spans="1:31" x14ac:dyDescent="0.25">
      <c r="A10" s="1">
        <v>0.7</v>
      </c>
      <c r="B10">
        <v>13.083</v>
      </c>
      <c r="C10">
        <v>39.033200000000001</v>
      </c>
      <c r="E10" s="1">
        <v>0.7</v>
      </c>
      <c r="F10">
        <v>6.2964000000000002</v>
      </c>
      <c r="G10">
        <v>31.853100000000001</v>
      </c>
      <c r="I10" s="1">
        <v>0.7</v>
      </c>
      <c r="J10">
        <v>10.119199999999999</v>
      </c>
      <c r="K10">
        <v>36.007199999999997</v>
      </c>
      <c r="M10" s="1">
        <v>0.7</v>
      </c>
      <c r="N10">
        <v>5.2573999999999996</v>
      </c>
      <c r="O10">
        <v>16.017399999999999</v>
      </c>
      <c r="Q10" s="1">
        <v>0.7</v>
      </c>
      <c r="R10">
        <v>13.1828</v>
      </c>
      <c r="S10">
        <v>11.002700000000001</v>
      </c>
      <c r="U10" s="1">
        <v>0.7</v>
      </c>
      <c r="V10">
        <v>12.587899999999999</v>
      </c>
      <c r="W10">
        <v>7.5683999999999996</v>
      </c>
      <c r="Y10" s="1">
        <v>0.7</v>
      </c>
      <c r="Z10">
        <v>11.3751</v>
      </c>
      <c r="AA10">
        <v>21.8796</v>
      </c>
      <c r="AC10" s="1">
        <v>0.7</v>
      </c>
      <c r="AD10">
        <v>24.2332</v>
      </c>
      <c r="AE10">
        <v>35.360500000000002</v>
      </c>
    </row>
    <row r="11" spans="1:31" x14ac:dyDescent="0.25">
      <c r="A11" s="1">
        <v>0.8</v>
      </c>
      <c r="B11">
        <v>8.9504000000000001</v>
      </c>
      <c r="C11">
        <v>64.412599999999998</v>
      </c>
      <c r="E11" s="1">
        <v>0.8</v>
      </c>
      <c r="F11">
        <v>5.0736999999999997</v>
      </c>
      <c r="G11">
        <v>32.285699999999999</v>
      </c>
      <c r="I11" s="1">
        <v>0.8</v>
      </c>
      <c r="J11">
        <v>11.557</v>
      </c>
      <c r="K11">
        <v>51.870199999999997</v>
      </c>
      <c r="M11" s="1">
        <v>0.8</v>
      </c>
      <c r="N11">
        <v>3.8357000000000001</v>
      </c>
      <c r="O11">
        <v>8.4918999999999993</v>
      </c>
      <c r="Q11" s="1">
        <v>0.8</v>
      </c>
      <c r="R11">
        <v>11.910500000000001</v>
      </c>
      <c r="S11">
        <v>11.795299999999999</v>
      </c>
      <c r="U11" s="1">
        <v>0.8</v>
      </c>
      <c r="V11">
        <v>9.7396999999999991</v>
      </c>
      <c r="W11">
        <v>9.3554999999999993</v>
      </c>
      <c r="Y11" s="1">
        <v>0.8</v>
      </c>
      <c r="Z11">
        <v>14.894600000000001</v>
      </c>
      <c r="AA11">
        <v>11.532500000000001</v>
      </c>
      <c r="AC11" s="1">
        <v>0.8</v>
      </c>
      <c r="AD11">
        <v>17.531199999999998</v>
      </c>
      <c r="AE11">
        <v>53.4129</v>
      </c>
    </row>
    <row r="12" spans="1:31" x14ac:dyDescent="0.25">
      <c r="A12" s="1">
        <v>0.9</v>
      </c>
      <c r="B12">
        <v>8.4282000000000004</v>
      </c>
      <c r="C12">
        <v>26.9773</v>
      </c>
      <c r="E12" s="1">
        <v>0.9</v>
      </c>
      <c r="F12">
        <v>10.8086</v>
      </c>
      <c r="G12">
        <v>21.912800000000001</v>
      </c>
      <c r="I12" s="1">
        <v>0.9</v>
      </c>
      <c r="J12">
        <v>8.3527000000000005</v>
      </c>
      <c r="K12">
        <v>48.325499999999998</v>
      </c>
      <c r="M12" s="1">
        <v>0.9</v>
      </c>
      <c r="N12">
        <v>3.8393999999999999</v>
      </c>
      <c r="O12">
        <v>12.367800000000001</v>
      </c>
      <c r="Q12" s="1">
        <v>0.9</v>
      </c>
      <c r="R12">
        <v>12.138</v>
      </c>
      <c r="S12">
        <v>15.971299999999999</v>
      </c>
      <c r="U12" s="1">
        <v>0.9</v>
      </c>
      <c r="V12">
        <v>11.991199999999999</v>
      </c>
      <c r="W12">
        <v>10.2829</v>
      </c>
      <c r="Y12" s="1">
        <v>0.9</v>
      </c>
      <c r="Z12">
        <v>11.367800000000001</v>
      </c>
      <c r="AA12">
        <v>8.2378999999999998</v>
      </c>
      <c r="AC12" s="1">
        <v>0.9</v>
      </c>
      <c r="AD12">
        <v>20.178999999999998</v>
      </c>
      <c r="AE12">
        <v>39.396999999999998</v>
      </c>
    </row>
    <row r="13" spans="1:31" x14ac:dyDescent="0.25">
      <c r="A13" s="1">
        <v>1</v>
      </c>
      <c r="B13">
        <v>14.681699999999999</v>
      </c>
      <c r="C13">
        <v>49.543500000000002</v>
      </c>
      <c r="E13" s="1">
        <v>1</v>
      </c>
      <c r="F13">
        <v>13.566800000000001</v>
      </c>
      <c r="G13">
        <v>39.967300000000002</v>
      </c>
      <c r="I13" s="1">
        <v>1</v>
      </c>
      <c r="J13">
        <v>14.2401</v>
      </c>
      <c r="K13">
        <v>131.53739999999999</v>
      </c>
      <c r="M13" s="1">
        <v>1</v>
      </c>
      <c r="N13">
        <v>5.7942999999999998</v>
      </c>
      <c r="O13">
        <v>18.908899999999999</v>
      </c>
      <c r="Q13" s="1">
        <v>1</v>
      </c>
      <c r="R13">
        <v>10.914300000000001</v>
      </c>
      <c r="S13">
        <v>16.744199999999999</v>
      </c>
      <c r="U13" s="1">
        <v>1</v>
      </c>
      <c r="V13">
        <v>10.773899999999999</v>
      </c>
      <c r="W13">
        <v>11.0101</v>
      </c>
      <c r="Y13" s="1">
        <v>1</v>
      </c>
      <c r="Z13">
        <v>10.215199999999999</v>
      </c>
      <c r="AA13">
        <v>14.4885</v>
      </c>
      <c r="AC13" s="1">
        <v>1</v>
      </c>
      <c r="AD13">
        <v>14.2545</v>
      </c>
      <c r="AE13">
        <v>26.099599999999999</v>
      </c>
    </row>
    <row r="15" spans="1:31" x14ac:dyDescent="0.25">
      <c r="A15" t="s">
        <v>7</v>
      </c>
      <c r="B15">
        <f>AVERAGE(B4:B13)</f>
        <v>10.248230000000001</v>
      </c>
      <c r="C15">
        <f>AVERAGE(C4:C13)</f>
        <v>29.08963</v>
      </c>
      <c r="F15">
        <f>AVERAGE(F4:F13)</f>
        <v>7.9441100000000002</v>
      </c>
      <c r="G15">
        <f>AVERAGE(G4:G13)</f>
        <v>28.472239999999999</v>
      </c>
      <c r="J15">
        <f>AVERAGE(J4:J13)</f>
        <v>11.014690000000002</v>
      </c>
      <c r="K15">
        <f>AVERAGE(K4:K13)</f>
        <v>50.713729999999998</v>
      </c>
      <c r="N15">
        <f>AVERAGE(N4:N13)</f>
        <v>4.6242999999999999</v>
      </c>
      <c r="O15">
        <f>AVERAGE(O4:O13)</f>
        <v>14.385149999999999</v>
      </c>
      <c r="R15">
        <f>AVERAGE(R4:R13)</f>
        <v>11.37857</v>
      </c>
      <c r="S15">
        <f>AVERAGE(S4:S13)</f>
        <v>13.27347</v>
      </c>
      <c r="V15">
        <f>AVERAGE(V4:V13)</f>
        <v>11.96381</v>
      </c>
      <c r="W15">
        <f>AVERAGE(W4:W13)</f>
        <v>9.0878599999999992</v>
      </c>
      <c r="Z15">
        <f>AVERAGE(Z4:Z13)</f>
        <v>11.48523</v>
      </c>
      <c r="AA15">
        <f>AVERAGE(AA4:AA13)</f>
        <v>15.320359999999999</v>
      </c>
      <c r="AD15">
        <f>AVERAGE(AD4:AD13)</f>
        <v>16.939779999999999</v>
      </c>
      <c r="AE15">
        <f>AVERAGE(AE4:AE13)</f>
        <v>34.6922</v>
      </c>
    </row>
    <row r="16" spans="1:31" x14ac:dyDescent="0.25">
      <c r="A16" t="s">
        <v>8</v>
      </c>
      <c r="B16">
        <f>STDEV(B4:B13)</f>
        <v>2.0061039958918672</v>
      </c>
      <c r="C16">
        <f>STDEV(C4:C13)</f>
        <v>17.167767740355114</v>
      </c>
      <c r="F16">
        <f>STDEV(F4:F13)</f>
        <v>2.5358620066075259</v>
      </c>
      <c r="G16">
        <f>STDEV(G4:G13)</f>
        <v>8.195648167466004</v>
      </c>
      <c r="J16">
        <f>STDEV(J4:J13)</f>
        <v>1.6610760270579565</v>
      </c>
      <c r="K16">
        <f>STDEV(K4:K13)</f>
        <v>30.667877661055122</v>
      </c>
      <c r="N16">
        <f>STDEV(N4:N13)</f>
        <v>0.83274211294173395</v>
      </c>
      <c r="O16">
        <f>STDEV(O4:O13)</f>
        <v>5.3012193027747054</v>
      </c>
      <c r="R16">
        <f>STDEV(R4:R13)</f>
        <v>1.4101338762684934</v>
      </c>
      <c r="S16">
        <f>STDEV(S4:S13)</f>
        <v>3.0921861684108047</v>
      </c>
      <c r="V16">
        <f>STDEV(V4:V13)</f>
        <v>1.7732647307845466</v>
      </c>
      <c r="W16">
        <f>STDEV(W4:W13)</f>
        <v>1.4276230526453626</v>
      </c>
      <c r="Z16">
        <f>STDEV(Z4:Z13)</f>
        <v>1.9061882785927662</v>
      </c>
      <c r="AA16">
        <f>STDEV(AA4:AA13)</f>
        <v>4.48652909130334</v>
      </c>
      <c r="AD16">
        <f>STDEV(AD4:AD13)</f>
        <v>3.3884338302197601</v>
      </c>
      <c r="AE16">
        <f>STDEV(AE4:AE13)</f>
        <v>9.3314922230524591</v>
      </c>
    </row>
    <row r="17" spans="1:42" x14ac:dyDescent="0.25">
      <c r="A17" t="s">
        <v>9</v>
      </c>
      <c r="B17">
        <f>2*B16</f>
        <v>4.0122079917837343</v>
      </c>
      <c r="C17">
        <f>2*C16</f>
        <v>34.335535480710227</v>
      </c>
      <c r="F17">
        <f>2*F16</f>
        <v>5.0717240132150518</v>
      </c>
      <c r="G17">
        <f>2*G16</f>
        <v>16.391296334932008</v>
      </c>
      <c r="J17">
        <f>2*J16</f>
        <v>3.3221520541159131</v>
      </c>
      <c r="K17">
        <f>2*K16</f>
        <v>61.335755322110245</v>
      </c>
      <c r="N17">
        <f>2*N16</f>
        <v>1.6654842258834679</v>
      </c>
      <c r="O17">
        <f>2*O16</f>
        <v>10.602438605549411</v>
      </c>
      <c r="R17">
        <f>2*R16</f>
        <v>2.8202677525369868</v>
      </c>
      <c r="S17">
        <f>2*S16</f>
        <v>6.1843723368216095</v>
      </c>
      <c r="V17">
        <f>2*V16</f>
        <v>3.5465294615690932</v>
      </c>
      <c r="W17">
        <f>2*W16</f>
        <v>2.8552461052907252</v>
      </c>
      <c r="Z17">
        <f>2*Z16</f>
        <v>3.8123765571855324</v>
      </c>
      <c r="AA17">
        <f>2*AA16</f>
        <v>8.97305818260668</v>
      </c>
      <c r="AD17">
        <f>2*AD16</f>
        <v>6.7768676604395202</v>
      </c>
      <c r="AE17">
        <f>2*AE16</f>
        <v>18.662984446104918</v>
      </c>
    </row>
    <row r="18" spans="1:42" x14ac:dyDescent="0.25">
      <c r="A18" t="s">
        <v>10</v>
      </c>
      <c r="B18">
        <f>B15+B17</f>
        <v>14.260437991783736</v>
      </c>
      <c r="C18">
        <f>C15+C17</f>
        <v>63.425165480710227</v>
      </c>
      <c r="F18">
        <f>F15+F17</f>
        <v>13.015834013215052</v>
      </c>
      <c r="G18">
        <f>G15+G17</f>
        <v>44.863536334932007</v>
      </c>
      <c r="J18">
        <f>J15+J17</f>
        <v>14.336842054115914</v>
      </c>
      <c r="K18">
        <f>K15+K17</f>
        <v>112.04948532211024</v>
      </c>
      <c r="N18">
        <f>N15+N17</f>
        <v>6.2897842258834675</v>
      </c>
      <c r="O18">
        <f>O15+O17</f>
        <v>24.987588605549412</v>
      </c>
      <c r="R18">
        <f>R15+R17</f>
        <v>14.198837752536987</v>
      </c>
      <c r="S18">
        <f>S15+S17</f>
        <v>19.45784233682161</v>
      </c>
      <c r="V18">
        <f>V15+V17</f>
        <v>15.510339461569094</v>
      </c>
      <c r="W18">
        <f>W15+W17</f>
        <v>11.943106105290724</v>
      </c>
      <c r="Z18">
        <f>Z15+Z17</f>
        <v>15.297606557185532</v>
      </c>
      <c r="AA18">
        <f>AA15+AA17</f>
        <v>24.293418182606679</v>
      </c>
      <c r="AD18">
        <f>AD15+AD17</f>
        <v>23.71664766043952</v>
      </c>
      <c r="AE18">
        <f>AE15+AE17</f>
        <v>53.355184446104914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10.712100000000001</v>
      </c>
      <c r="K26">
        <f>AVERAGE(C3,G3,K3,O3,S3,W3,AA3,AE3)</f>
        <v>25.133949999999995</v>
      </c>
      <c r="N26">
        <f>J27-J26</f>
        <v>-0.22456250000000111</v>
      </c>
      <c r="O26">
        <f>K27-K26</f>
        <v>-3.6689499999999953</v>
      </c>
      <c r="P26" s="1">
        <v>0.1</v>
      </c>
      <c r="Q26">
        <f>N26/J26*100</f>
        <v>-2.096344320908142</v>
      </c>
      <c r="R26">
        <f>O26/K26*100</f>
        <v>-14.597586133496709</v>
      </c>
      <c r="U26">
        <f>J26</f>
        <v>10.712100000000001</v>
      </c>
      <c r="V26">
        <f>K26</f>
        <v>25.133949999999995</v>
      </c>
      <c r="W26">
        <f>Q26</f>
        <v>-2.096344320908142</v>
      </c>
      <c r="X26">
        <f>Q27</f>
        <v>4.0496261237292215</v>
      </c>
      <c r="Y26">
        <f>Q28</f>
        <v>-8.1592311498212418</v>
      </c>
      <c r="Z26">
        <f>Q29</f>
        <v>-4.4071657284752854</v>
      </c>
      <c r="AA26">
        <f>Q30</f>
        <v>-0.86420963209829849</v>
      </c>
      <c r="AB26">
        <f>Q31</f>
        <v>-11.122235602729628</v>
      </c>
      <c r="AC26">
        <f>Q32</f>
        <v>12.180384798498869</v>
      </c>
      <c r="AD26">
        <f>Q33</f>
        <v>-2.5718579923637841</v>
      </c>
      <c r="AE26">
        <f>Q34</f>
        <v>1.6431185295133426</v>
      </c>
      <c r="AF26">
        <f>Q35</f>
        <v>10.203414829958627</v>
      </c>
      <c r="AG26">
        <f>R26</f>
        <v>-14.597586133496709</v>
      </c>
      <c r="AH26">
        <f>R27</f>
        <v>-19.420196586688508</v>
      </c>
      <c r="AI26">
        <f>R28</f>
        <v>-11.433141229293419</v>
      </c>
      <c r="AJ26">
        <f>R29</f>
        <v>-23.533656667575112</v>
      </c>
      <c r="AK26">
        <f>R30</f>
        <v>-8.5381028449567076</v>
      </c>
      <c r="AL26">
        <f>R31</f>
        <v>-16.838678361339916</v>
      </c>
      <c r="AM26">
        <f>R32</f>
        <v>-1.1684892346805564</v>
      </c>
      <c r="AN26">
        <f>R33</f>
        <v>20.930355157068437</v>
      </c>
      <c r="AO26">
        <f>R34</f>
        <v>-8.7526532837058877</v>
      </c>
      <c r="AP26">
        <f>R35</f>
        <v>53.328217411111311</v>
      </c>
    </row>
    <row r="27" spans="1:42" x14ac:dyDescent="0.25">
      <c r="I27" s="1">
        <v>0.1</v>
      </c>
      <c r="J27">
        <f>AVERAGE(B4,F4,J4,N4,R4,V4,Z4,AD4)</f>
        <v>10.4875375</v>
      </c>
      <c r="K27">
        <f>AVERAGE(C4,G4,K4,O4,S4,W4,AA4,AE4)</f>
        <v>21.465</v>
      </c>
      <c r="N27">
        <f>J28-J26</f>
        <v>0.43379999999999797</v>
      </c>
      <c r="O27">
        <f>K28-K26</f>
        <v>-4.8810624999999952</v>
      </c>
      <c r="P27" s="1">
        <v>0.2</v>
      </c>
      <c r="Q27">
        <f>N27/J26*100</f>
        <v>4.0496261237292215</v>
      </c>
      <c r="R27">
        <f>O27/K26*100</f>
        <v>-19.420196586688508</v>
      </c>
    </row>
    <row r="28" spans="1:42" x14ac:dyDescent="0.25">
      <c r="I28" s="1">
        <v>0.2</v>
      </c>
      <c r="J28">
        <f>AVERAGE(B5,F5,J5,N5,R5,V5,Z5,AD5)</f>
        <v>11.145899999999999</v>
      </c>
      <c r="K28">
        <f>AVERAGE(C5,G5,K5,O5,S5,W5,AA5,AE5)</f>
        <v>20.2528875</v>
      </c>
      <c r="N28">
        <f>J29-J26</f>
        <v>-0.87402500000000138</v>
      </c>
      <c r="O28">
        <f>K29-K26</f>
        <v>-2.8735999999999926</v>
      </c>
      <c r="P28" s="1">
        <v>0.3</v>
      </c>
      <c r="Q28">
        <f>N28/J26*100</f>
        <v>-8.1592311498212418</v>
      </c>
      <c r="R28">
        <f>O28/K26*100</f>
        <v>-11.433141229293419</v>
      </c>
    </row>
    <row r="29" spans="1:42" x14ac:dyDescent="0.25">
      <c r="I29" s="1">
        <v>0.3</v>
      </c>
      <c r="J29">
        <f>AVERAGE(B6,F6,J6,N6,R6,V6,Z6,AD6)</f>
        <v>9.8380749999999999</v>
      </c>
      <c r="K29">
        <f>AVERAGE(C6,G6,K6,O6,S6,W6,AA6,AE6)</f>
        <v>22.260350000000003</v>
      </c>
      <c r="N29">
        <f>J30-J26</f>
        <v>-0.47210000000000107</v>
      </c>
      <c r="O29">
        <f>K30-K26</f>
        <v>-5.9149374999999935</v>
      </c>
      <c r="P29" s="1">
        <v>0.4</v>
      </c>
      <c r="Q29">
        <f>N29/J26*100</f>
        <v>-4.4071657284752854</v>
      </c>
      <c r="R29">
        <f>O29/K26*100</f>
        <v>-23.533656667575112</v>
      </c>
    </row>
    <row r="30" spans="1:42" x14ac:dyDescent="0.25">
      <c r="I30" s="1">
        <v>0.4</v>
      </c>
      <c r="J30">
        <f>AVERAGE(B7,F7,J7,N7,R7,V7,Z7,AD7)</f>
        <v>10.24</v>
      </c>
      <c r="K30">
        <f>AVERAGE(C7,G7,K7,O7,S7,W7,AA7,AE7)</f>
        <v>19.219012500000002</v>
      </c>
      <c r="N30">
        <f>J31-J26</f>
        <v>-9.257500000000185E-2</v>
      </c>
      <c r="O30">
        <f>K31-K26</f>
        <v>-2.145962499999996</v>
      </c>
      <c r="P30" s="1">
        <v>0.5</v>
      </c>
      <c r="Q30">
        <f>N30/J26*100</f>
        <v>-0.86420963209829849</v>
      </c>
      <c r="R30">
        <f>O30/K26*100</f>
        <v>-8.5381028449567076</v>
      </c>
    </row>
    <row r="31" spans="1:42" x14ac:dyDescent="0.25">
      <c r="I31" s="1">
        <v>0.5</v>
      </c>
      <c r="J31">
        <f>AVERAGE(B8,F8,J8,N8,R8,V8,Z8,AD8)</f>
        <v>10.619524999999999</v>
      </c>
      <c r="K31">
        <f>AVERAGE(C8,G8,K8,O8,S8,W8,AA8,AE8)</f>
        <v>22.987987499999999</v>
      </c>
      <c r="N31">
        <f>J32-J26</f>
        <v>-1.1914250000000006</v>
      </c>
      <c r="O31">
        <f>K32-K26</f>
        <v>-4.2322249999999926</v>
      </c>
      <c r="P31" s="1">
        <v>0.6</v>
      </c>
      <c r="Q31">
        <f>N31/J26*100</f>
        <v>-11.122235602729628</v>
      </c>
      <c r="R31">
        <f>O31/K26*100</f>
        <v>-16.838678361339916</v>
      </c>
    </row>
    <row r="32" spans="1:42" x14ac:dyDescent="0.25">
      <c r="I32" s="1">
        <v>0.6</v>
      </c>
      <c r="J32">
        <f>AVERAGE(B9,F9,J9,N9,R9,V9,Z9,AD9)</f>
        <v>9.5206750000000007</v>
      </c>
      <c r="K32">
        <f>AVERAGE(C9,G9,K9,O9,S9,W9,AA9,AE9)</f>
        <v>20.901725000000003</v>
      </c>
      <c r="N32">
        <f>J33-J26</f>
        <v>1.3047749999999976</v>
      </c>
      <c r="O32">
        <f>K33-K26</f>
        <v>-0.29368749999999366</v>
      </c>
      <c r="P32" s="1">
        <v>0.7</v>
      </c>
      <c r="Q32">
        <f>N32/J26*100</f>
        <v>12.180384798498869</v>
      </c>
      <c r="R32">
        <f>O32/K26*100</f>
        <v>-1.1684892346805564</v>
      </c>
    </row>
    <row r="33" spans="1:18" x14ac:dyDescent="0.25">
      <c r="I33" s="1">
        <v>0.7</v>
      </c>
      <c r="J33">
        <f>AVERAGE(B10,F10,J10,N10,R10,V10,Z10,AD10)</f>
        <v>12.016874999999999</v>
      </c>
      <c r="K33">
        <f>AVERAGE(C10,G10,K10,O10,S10,W10,AA10,AE10)</f>
        <v>24.840262500000001</v>
      </c>
      <c r="N33">
        <f>J34-J26</f>
        <v>-0.27550000000000097</v>
      </c>
      <c r="O33">
        <f>K34-K26</f>
        <v>5.260625000000001</v>
      </c>
      <c r="P33" s="1">
        <v>0.8</v>
      </c>
      <c r="Q33">
        <f>N33/J26*100</f>
        <v>-2.5718579923637841</v>
      </c>
      <c r="R33">
        <f>O33/K26*100</f>
        <v>20.930355157068437</v>
      </c>
    </row>
    <row r="34" spans="1:18" x14ac:dyDescent="0.25">
      <c r="I34" s="1">
        <v>0.8</v>
      </c>
      <c r="J34">
        <f>AVERAGE(B11,F11,J11,N11,R11,V11,Z11,AD11)</f>
        <v>10.4366</v>
      </c>
      <c r="K34">
        <f>AVERAGE(C11,G11,K11,O11,S11,W11,AA11,AE11)</f>
        <v>30.394574999999996</v>
      </c>
      <c r="N34">
        <f>J35-J26</f>
        <v>0.17601249999999879</v>
      </c>
      <c r="O34">
        <f>K35-K26</f>
        <v>-2.1998874999999956</v>
      </c>
      <c r="P34" s="1">
        <v>0.9</v>
      </c>
      <c r="Q34">
        <f>N34/J26*100</f>
        <v>1.6431185295133426</v>
      </c>
      <c r="R34">
        <f>O34/K26*100</f>
        <v>-8.7526532837058877</v>
      </c>
    </row>
    <row r="35" spans="1:18" x14ac:dyDescent="0.25">
      <c r="I35" s="1">
        <v>0.9</v>
      </c>
      <c r="J35">
        <f>AVERAGE(B12,F12,J12,N12,R12,V12,Z12,AD12)</f>
        <v>10.8881125</v>
      </c>
      <c r="K35">
        <f>AVERAGE(C12,G12,K12,O12,S12,W12,AA12,AE12)</f>
        <v>22.9340625</v>
      </c>
      <c r="N35">
        <f>J36-J26</f>
        <v>1.0929999999999982</v>
      </c>
      <c r="O35">
        <f>K36-K26</f>
        <v>13.403487500000008</v>
      </c>
      <c r="P35" s="1">
        <v>1</v>
      </c>
      <c r="Q35">
        <f>N35/J26*100</f>
        <v>10.203414829958627</v>
      </c>
      <c r="R35">
        <f>O35/K26*100</f>
        <v>53.328217411111311</v>
      </c>
    </row>
    <row r="36" spans="1:18" x14ac:dyDescent="0.25">
      <c r="I36" s="1">
        <v>1</v>
      </c>
      <c r="J36">
        <f>AVERAGE(B13,F13,J13,N13,R13,V13,Z13,AD13)</f>
        <v>11.805099999999999</v>
      </c>
      <c r="K36">
        <f>AVERAGE(C13,G13,K13,O13,S13,W13,AA13,AE13)</f>
        <v>38.537437500000003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9.4169</v>
      </c>
      <c r="C41">
        <f>C3</f>
        <v>19.3127</v>
      </c>
    </row>
    <row r="42" spans="1:18" x14ac:dyDescent="0.25">
      <c r="A42" s="1">
        <v>2</v>
      </c>
      <c r="B42">
        <f>F3</f>
        <v>9.6768999999999998</v>
      </c>
      <c r="C42">
        <f>G3</f>
        <v>36.997100000000003</v>
      </c>
    </row>
    <row r="43" spans="1:18" x14ac:dyDescent="0.25">
      <c r="A43" s="1">
        <v>3</v>
      </c>
      <c r="B43">
        <f>J3</f>
        <v>10.237299999999999</v>
      </c>
      <c r="C43">
        <f>K3</f>
        <v>48.005899999999997</v>
      </c>
    </row>
    <row r="44" spans="1:18" x14ac:dyDescent="0.25">
      <c r="A44" s="1">
        <v>4</v>
      </c>
      <c r="B44">
        <f>N3</f>
        <v>5.3761000000000001</v>
      </c>
      <c r="C44">
        <f>O3</f>
        <v>26.568200000000001</v>
      </c>
    </row>
    <row r="45" spans="1:18" x14ac:dyDescent="0.25">
      <c r="A45" s="1">
        <v>5</v>
      </c>
      <c r="B45">
        <f>R3</f>
        <v>11.4198</v>
      </c>
      <c r="C45">
        <f>S3</f>
        <v>26.437200000000001</v>
      </c>
    </row>
    <row r="46" spans="1:18" x14ac:dyDescent="0.25">
      <c r="A46" s="1">
        <v>6</v>
      </c>
      <c r="B46">
        <f>V3</f>
        <v>12.1808</v>
      </c>
      <c r="C46">
        <f>W3</f>
        <v>8.5690000000000008</v>
      </c>
    </row>
    <row r="47" spans="1:18" x14ac:dyDescent="0.25">
      <c r="A47" s="1">
        <v>7</v>
      </c>
      <c r="B47">
        <f>Z3</f>
        <v>14.5297</v>
      </c>
      <c r="C47">
        <f>AA3</f>
        <v>20.979199999999999</v>
      </c>
    </row>
    <row r="48" spans="1:18" x14ac:dyDescent="0.25">
      <c r="A48" s="1">
        <v>8</v>
      </c>
      <c r="B48">
        <f>AD3</f>
        <v>12.859299999999999</v>
      </c>
      <c r="C48">
        <f>AE3</f>
        <v>14.202299999999999</v>
      </c>
    </row>
    <row r="50" spans="1:3" x14ac:dyDescent="0.25">
      <c r="A50" t="s">
        <v>19</v>
      </c>
      <c r="B50">
        <f>AVERAGE(B41:B48)</f>
        <v>10.712100000000001</v>
      </c>
      <c r="C50">
        <f>AVERAGE(C41:C48)</f>
        <v>25.133949999999995</v>
      </c>
    </row>
    <row r="51" spans="1:3" x14ac:dyDescent="0.25">
      <c r="A51" t="s">
        <v>8</v>
      </c>
      <c r="B51">
        <f>STDEV(B41:B48)</f>
        <v>2.7591398685615176</v>
      </c>
      <c r="C51">
        <f>STDEV(C41:C48)</f>
        <v>12.607613333107222</v>
      </c>
    </row>
    <row r="52" spans="1:3" x14ac:dyDescent="0.25">
      <c r="A52" t="s">
        <v>20</v>
      </c>
      <c r="B52">
        <f>1.5*B51</f>
        <v>4.1387098028422766</v>
      </c>
      <c r="C52">
        <f>1.5*C51</f>
        <v>18.911419999660833</v>
      </c>
    </row>
    <row r="53" spans="1:3" x14ac:dyDescent="0.25">
      <c r="A53" t="s">
        <v>9</v>
      </c>
      <c r="B53">
        <f>2*B51</f>
        <v>5.5182797371230352</v>
      </c>
      <c r="C53">
        <f>2*C51</f>
        <v>25.215226666214445</v>
      </c>
    </row>
    <row r="54" spans="1:3" x14ac:dyDescent="0.25">
      <c r="A54" t="s">
        <v>21</v>
      </c>
      <c r="B54">
        <f>B50+B52</f>
        <v>14.850809802842278</v>
      </c>
      <c r="C54">
        <f>C50+C52</f>
        <v>44.045369999660828</v>
      </c>
    </row>
    <row r="55" spans="1:3" x14ac:dyDescent="0.25">
      <c r="A55" t="s">
        <v>10</v>
      </c>
      <c r="B55">
        <f>B50+B53</f>
        <v>16.230379737123037</v>
      </c>
      <c r="C55">
        <f>C50+C53</f>
        <v>50.34917666621444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2015-05-25T02:06:08Z</dcterms:created>
  <dcterms:modified xsi:type="dcterms:W3CDTF">2015-06-16T00:42:02Z</dcterms:modified>
</cp:coreProperties>
</file>