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<sst xmlns="http://schemas.openxmlformats.org/spreadsheetml/2006/main" count="48" uniqueCount="22">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</sst>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5.9924999999999997</v>
      </c>
      <c r="C3">
        <v>3.3163</v>
      </c>
      <c r="E3" s="1">
        <v>525</v>
      </c>
      <c r="F3">
        <v>7.8079999999999998</v>
      </c>
      <c r="G3">
        <v>7.0359999999999996</v>
      </c>
      <c r="I3" s="1">
        <v>525</v>
      </c>
      <c r="J3">
        <v>6.7380000000000004</v>
      </c>
      <c r="K3">
        <v>5.7514000000000003</v>
      </c>
      <c r="M3" s="1">
        <v>525</v>
      </c>
      <c r="N3">
        <v>9.4679000000000002</v>
      </c>
      <c r="O3">
        <v>11.436500000000001</v>
      </c>
      <c r="Q3" s="1">
        <v>525</v>
      </c>
      <c r="R3">
        <v>5.7103999999999999</v>
      </c>
      <c r="S3">
        <v>4.5096999999999996</v>
      </c>
      <c r="U3" s="1">
        <v>525</v>
      </c>
      <c r="V3">
        <v>8.0327999999999999</v>
      </c>
      <c r="W3">
        <v>3.8052999999999999</v>
      </c>
      <c r="Y3" s="1">
        <v>525</v>
      </c>
      <c r="Z3">
        <v>6.5683999999999996</v>
      </c>
      <c r="AA3">
        <v>3.34</v>
      </c>
      <c r="AC3" s="1">
        <v>525</v>
      </c>
      <c r="AD3">
        <v>6.3094999999999999</v>
      </c>
      <c r="AE3">
        <v>3.5066000000000002</v>
      </c>
    </row>
    <row r="4" spans="1:31" x14ac:dyDescent="0.25">
      <c r="A4" s="1">
        <v>0.1</v>
      </c>
      <c r="B4">
        <v>5.4367000000000001</v>
      </c>
      <c r="C4">
        <v>2.7057000000000002</v>
      </c>
      <c r="E4" s="1">
        <v>0.1</v>
      </c>
      <c r="F4">
        <v>5.6089000000000002</v>
      </c>
      <c r="G4">
        <v>3.8170000000000002</v>
      </c>
      <c r="I4" s="1">
        <v>0.1</v>
      </c>
      <c r="J4">
        <v>6.3616999999999999</v>
      </c>
      <c r="K4">
        <v>4.7637999999999998</v>
      </c>
      <c r="M4" s="1">
        <v>0.1</v>
      </c>
      <c r="N4">
        <v>7.4786999999999999</v>
      </c>
      <c r="O4">
        <v>9.7095000000000002</v>
      </c>
      <c r="Q4" s="1">
        <v>0.1</v>
      </c>
      <c r="R4">
        <v>5.6936</v>
      </c>
      <c r="S4">
        <v>5.6914999999999996</v>
      </c>
      <c r="U4" s="1">
        <v>0.1</v>
      </c>
      <c r="V4">
        <v>7.5766999999999998</v>
      </c>
      <c r="W4">
        <v>4.1882000000000001</v>
      </c>
      <c r="Y4" s="1">
        <v>0.1</v>
      </c>
      <c r="Z4">
        <v>7.9638</v>
      </c>
      <c r="AA4">
        <v>6.1265999999999998</v>
      </c>
      <c r="AC4" s="1">
        <v>0.1</v>
      </c>
      <c r="AD4">
        <v>6.6906999999999996</v>
      </c>
      <c r="AE4">
        <v>3.4697</v>
      </c>
    </row>
    <row r="5" spans="1:31" x14ac:dyDescent="0.25">
      <c r="A5" s="1">
        <v>0.2</v>
      </c>
      <c r="B5">
        <v>7.2483000000000004</v>
      </c>
      <c r="C5">
        <v>3.6263000000000001</v>
      </c>
      <c r="E5" s="1">
        <v>0.2</v>
      </c>
      <c r="F5">
        <v>8.1900999999999993</v>
      </c>
      <c r="G5">
        <v>4.8944000000000001</v>
      </c>
      <c r="I5" s="1">
        <v>0.2</v>
      </c>
      <c r="J5">
        <v>7.4820000000000002</v>
      </c>
      <c r="K5">
        <v>5.6357999999999997</v>
      </c>
      <c r="M5" s="1">
        <v>0.2</v>
      </c>
      <c r="N5">
        <v>8.7803000000000004</v>
      </c>
      <c r="O5">
        <v>10.603400000000001</v>
      </c>
      <c r="Q5" s="1">
        <v>0.2</v>
      </c>
      <c r="R5">
        <v>7.2507999999999999</v>
      </c>
      <c r="S5">
        <v>3.3483000000000001</v>
      </c>
      <c r="U5" s="1">
        <v>0.2</v>
      </c>
      <c r="V5">
        <v>9.6296999999999997</v>
      </c>
      <c r="W5">
        <v>6.2141999999999999</v>
      </c>
      <c r="Y5" s="1">
        <v>0.2</v>
      </c>
      <c r="Z5">
        <v>7.5495000000000001</v>
      </c>
      <c r="AA5">
        <v>4.5303000000000004</v>
      </c>
      <c r="AC5" s="1">
        <v>0.2</v>
      </c>
      <c r="AD5">
        <v>6.4379</v>
      </c>
      <c r="AE5">
        <v>4.8021000000000003</v>
      </c>
    </row>
    <row r="6" spans="1:31" x14ac:dyDescent="0.25">
      <c r="A6" s="1">
        <v>0.3</v>
      </c>
      <c r="B6">
        <v>4.9538000000000002</v>
      </c>
      <c r="C6">
        <v>3.0874000000000001</v>
      </c>
      <c r="E6" s="1">
        <v>0.3</v>
      </c>
      <c r="F6">
        <v>5.9505999999999997</v>
      </c>
      <c r="G6">
        <v>3.9159999999999999</v>
      </c>
      <c r="I6" s="1">
        <v>0.3</v>
      </c>
      <c r="J6">
        <v>7.5933999999999999</v>
      </c>
      <c r="K6">
        <v>3.1217000000000001</v>
      </c>
      <c r="M6" s="1">
        <v>0.3</v>
      </c>
      <c r="N6">
        <v>8.0992999999999995</v>
      </c>
      <c r="O6">
        <v>10.1835</v>
      </c>
      <c r="Q6" s="1">
        <v>0.3</v>
      </c>
      <c r="R6">
        <v>5.9785000000000004</v>
      </c>
      <c r="S6">
        <v>3.359</v>
      </c>
      <c r="U6" s="1">
        <v>0.3</v>
      </c>
      <c r="V6">
        <v>6.7081</v>
      </c>
      <c r="W6">
        <v>6.5941000000000001</v>
      </c>
      <c r="Y6" s="1">
        <v>0.3</v>
      </c>
      <c r="Z6">
        <v>6.8329000000000004</v>
      </c>
      <c r="AA6">
        <v>2.8694999999999999</v>
      </c>
      <c r="AC6" s="1">
        <v>0.3</v>
      </c>
      <c r="AD6">
        <v>7.1822999999999997</v>
      </c>
      <c r="AE6">
        <v>3.8731</v>
      </c>
    </row>
    <row r="7" spans="1:31" x14ac:dyDescent="0.25">
      <c r="A7" s="1">
        <v>0.4</v>
      </c>
      <c r="B7">
        <v>6.7145999999999999</v>
      </c>
      <c r="C7">
        <v>2.9683999999999999</v>
      </c>
      <c r="E7" s="1">
        <v>0.4</v>
      </c>
      <c r="F7">
        <v>7.1689999999999996</v>
      </c>
      <c r="G7">
        <v>5.9120999999999997</v>
      </c>
      <c r="I7" s="1">
        <v>0.4</v>
      </c>
      <c r="J7">
        <v>6.4897999999999998</v>
      </c>
      <c r="K7">
        <v>4.2991999999999999</v>
      </c>
      <c r="M7" s="1">
        <v>0.4</v>
      </c>
      <c r="N7">
        <v>10.7685</v>
      </c>
      <c r="O7">
        <v>13.2098</v>
      </c>
      <c r="Q7" s="1">
        <v>0.4</v>
      </c>
      <c r="R7">
        <v>4.4664000000000001</v>
      </c>
      <c r="S7">
        <v>2.3368000000000002</v>
      </c>
      <c r="U7" s="1">
        <v>0.4</v>
      </c>
      <c r="V7">
        <v>10.731400000000001</v>
      </c>
      <c r="W7">
        <v>9.1350999999999996</v>
      </c>
      <c r="Y7" s="1">
        <v>0.4</v>
      </c>
      <c r="Z7">
        <v>6.3361000000000001</v>
      </c>
      <c r="AA7">
        <v>5.4</v>
      </c>
      <c r="AC7" s="1">
        <v>0.4</v>
      </c>
      <c r="AD7">
        <v>6.3651999999999997</v>
      </c>
      <c r="AE7">
        <v>4.1227</v>
      </c>
    </row>
    <row r="8" spans="1:31" x14ac:dyDescent="0.25">
      <c r="A8" s="1">
        <v>0.5</v>
      </c>
      <c r="B8">
        <v>5.6501999999999999</v>
      </c>
      <c r="C8">
        <v>4.2937000000000003</v>
      </c>
      <c r="E8" s="1">
        <v>0.5</v>
      </c>
      <c r="F8">
        <v>7.0052000000000003</v>
      </c>
      <c r="G8">
        <v>5.6330999999999998</v>
      </c>
      <c r="I8" s="1">
        <v>0.5</v>
      </c>
      <c r="J8">
        <v>7.4794999999999998</v>
      </c>
      <c r="K8">
        <v>17.194299999999998</v>
      </c>
      <c r="M8" s="1">
        <v>0.5</v>
      </c>
      <c r="N8">
        <v>8.6803000000000008</v>
      </c>
      <c r="O8">
        <v>8.4375999999999998</v>
      </c>
      <c r="Q8" s="1">
        <v>0.5</v>
      </c>
      <c r="R8">
        <v>5.2453000000000003</v>
      </c>
      <c r="S8">
        <v>3.3902000000000001</v>
      </c>
      <c r="U8" s="1">
        <v>0.5</v>
      </c>
      <c r="V8">
        <v>8.0047999999999995</v>
      </c>
      <c r="W8">
        <v>4.4375</v>
      </c>
      <c r="Y8" s="1">
        <v>0.5</v>
      </c>
      <c r="Z8">
        <v>7.1382000000000003</v>
      </c>
      <c r="AA8">
        <v>3.8035999999999999</v>
      </c>
      <c r="AC8" s="1">
        <v>0.5</v>
      </c>
      <c r="AD8">
        <v>6.5542999999999996</v>
      </c>
      <c r="AE8">
        <v>4.5370999999999997</v>
      </c>
    </row>
    <row r="9" spans="1:31" x14ac:dyDescent="0.25">
      <c r="A9" s="1">
        <v>0.6</v>
      </c>
      <c r="B9">
        <v>6.3471000000000002</v>
      </c>
      <c r="C9">
        <v>3.3534999999999999</v>
      </c>
      <c r="E9" s="1">
        <v>0.6</v>
      </c>
      <c r="F9">
        <v>9.1397999999999993</v>
      </c>
      <c r="G9">
        <v>6.06</v>
      </c>
      <c r="I9" s="1">
        <v>0.6</v>
      </c>
      <c r="J9">
        <v>8.4219000000000008</v>
      </c>
      <c r="K9">
        <v>11.0388</v>
      </c>
      <c r="M9" s="1">
        <v>0.6</v>
      </c>
      <c r="N9">
        <v>8.3584999999999994</v>
      </c>
      <c r="O9">
        <v>20.311800000000002</v>
      </c>
      <c r="Q9" s="1">
        <v>0.6</v>
      </c>
      <c r="R9">
        <v>5.3174000000000001</v>
      </c>
      <c r="S9">
        <v>3.1057999999999999</v>
      </c>
      <c r="U9" s="1">
        <v>0.6</v>
      </c>
      <c r="V9">
        <v>6.1421999999999999</v>
      </c>
      <c r="W9">
        <v>6.0754999999999999</v>
      </c>
      <c r="Y9" s="1">
        <v>0.6</v>
      </c>
      <c r="Z9">
        <v>6.8811999999999998</v>
      </c>
      <c r="AA9">
        <v>2.9413999999999998</v>
      </c>
      <c r="AC9" s="1">
        <v>0.6</v>
      </c>
      <c r="AD9">
        <v>7.7908999999999997</v>
      </c>
      <c r="AE9">
        <v>3.4864000000000002</v>
      </c>
    </row>
    <row r="10" spans="1:31" x14ac:dyDescent="0.25">
      <c r="A10" s="1">
        <v>0.7</v>
      </c>
      <c r="B10">
        <v>6.2824999999999998</v>
      </c>
      <c r="C10">
        <v>2.5204</v>
      </c>
      <c r="E10" s="1">
        <v>0.7</v>
      </c>
      <c r="F10">
        <v>8.0696999999999992</v>
      </c>
      <c r="G10">
        <v>4.3186999999999998</v>
      </c>
      <c r="I10" s="1">
        <v>0.7</v>
      </c>
      <c r="J10">
        <v>7.2704000000000004</v>
      </c>
      <c r="K10">
        <v>7.4610000000000003</v>
      </c>
      <c r="M10" s="1">
        <v>0.7</v>
      </c>
      <c r="N10">
        <v>16.517499999999998</v>
      </c>
      <c r="O10">
        <v>63.953400000000002</v>
      </c>
      <c r="Q10" s="1">
        <v>0.7</v>
      </c>
      <c r="R10">
        <v>7.6707000000000001</v>
      </c>
      <c r="S10">
        <v>3.1938</v>
      </c>
      <c r="U10" s="1">
        <v>0.7</v>
      </c>
      <c r="V10">
        <v>6.7359</v>
      </c>
      <c r="W10">
        <v>3.9289000000000001</v>
      </c>
      <c r="Y10" s="1">
        <v>0.7</v>
      </c>
      <c r="Z10">
        <v>6.7676999999999996</v>
      </c>
      <c r="AA10">
        <v>3.3325999999999998</v>
      </c>
      <c r="AC10" s="1">
        <v>0.7</v>
      </c>
      <c r="AD10">
        <v>10.107799999999999</v>
      </c>
      <c r="AE10">
        <v>7.4748000000000001</v>
      </c>
    </row>
    <row r="11" spans="1:31" x14ac:dyDescent="0.25">
      <c r="A11" s="1">
        <v>0.8</v>
      </c>
      <c r="B11">
        <v>5.5839999999999996</v>
      </c>
      <c r="C11">
        <v>3.1331000000000002</v>
      </c>
      <c r="E11" s="1">
        <v>0.8</v>
      </c>
      <c r="F11">
        <v>8.8276000000000003</v>
      </c>
      <c r="G11">
        <v>7.4832999999999998</v>
      </c>
      <c r="I11" s="1">
        <v>0.8</v>
      </c>
      <c r="J11">
        <v>9.1442999999999994</v>
      </c>
      <c r="K11">
        <v>6.6581000000000001</v>
      </c>
      <c r="M11" s="1">
        <v>0.8</v>
      </c>
      <c r="N11">
        <v>10.8026</v>
      </c>
      <c r="O11">
        <v>11.766500000000001</v>
      </c>
      <c r="Q11" s="1">
        <v>0.8</v>
      </c>
      <c r="R11">
        <v>7.4131</v>
      </c>
      <c r="S11">
        <v>2.3088000000000002</v>
      </c>
      <c r="U11" s="1">
        <v>0.8</v>
      </c>
      <c r="V11">
        <v>4.6673</v>
      </c>
      <c r="W11">
        <v>2.8134000000000001</v>
      </c>
      <c r="Y11" s="1">
        <v>0.8</v>
      </c>
      <c r="Z11">
        <v>6.9423000000000004</v>
      </c>
      <c r="AA11">
        <v>2.6756000000000002</v>
      </c>
      <c r="AC11" s="1">
        <v>0.8</v>
      </c>
      <c r="AD11">
        <v>7.6204999999999998</v>
      </c>
      <c r="AE11">
        <v>6.6679000000000004</v>
      </c>
    </row>
    <row r="12" spans="1:31" x14ac:dyDescent="0.25">
      <c r="A12" s="1">
        <v>0.9</v>
      </c>
      <c r="B12">
        <v>7.2214999999999998</v>
      </c>
      <c r="C12">
        <v>3.3267000000000002</v>
      </c>
      <c r="E12" s="1">
        <v>0.9</v>
      </c>
      <c r="F12">
        <v>6.4744000000000002</v>
      </c>
      <c r="G12">
        <v>8.7028999999999996</v>
      </c>
      <c r="I12" s="1">
        <v>0.9</v>
      </c>
      <c r="J12">
        <v>13.6745</v>
      </c>
      <c r="K12">
        <v>4.0667</v>
      </c>
      <c r="M12" s="1">
        <v>0.9</v>
      </c>
      <c r="N12">
        <v>7.8475000000000001</v>
      </c>
      <c r="O12">
        <v>12.037599999999999</v>
      </c>
      <c r="Q12" s="1">
        <v>0.9</v>
      </c>
      <c r="R12">
        <v>5.3124000000000002</v>
      </c>
      <c r="S12">
        <v>3.262</v>
      </c>
      <c r="U12" s="1">
        <v>0.9</v>
      </c>
      <c r="V12">
        <v>7.5076000000000001</v>
      </c>
      <c r="W12">
        <v>3.5377000000000001</v>
      </c>
      <c r="Y12" s="1">
        <v>0.9</v>
      </c>
      <c r="Z12">
        <v>5.5979000000000001</v>
      </c>
      <c r="AA12">
        <v>2.8418000000000001</v>
      </c>
      <c r="AC12" s="1">
        <v>0.9</v>
      </c>
      <c r="AD12">
        <v>6.9797000000000002</v>
      </c>
      <c r="AE12">
        <v>10.735200000000001</v>
      </c>
    </row>
    <row r="13" spans="1:31" x14ac:dyDescent="0.25">
      <c r="A13" s="1">
        <v>1</v>
      </c>
      <c r="B13">
        <v>7.5937000000000001</v>
      </c>
      <c r="C13">
        <v>2.8249</v>
      </c>
      <c r="E13" s="1">
        <v>1</v>
      </c>
      <c r="F13">
        <v>7.2062999999999997</v>
      </c>
      <c r="G13">
        <v>12.7171</v>
      </c>
      <c r="I13" s="1">
        <v>1</v>
      </c>
      <c r="J13">
        <v>8.2256999999999998</v>
      </c>
      <c r="K13">
        <v>6.3418000000000001</v>
      </c>
      <c r="M13" s="1">
        <v>1</v>
      </c>
      <c r="N13">
        <v>6.7582000000000004</v>
      </c>
      <c r="O13">
        <v>14.574999999999999</v>
      </c>
      <c r="Q13" s="1">
        <v>1</v>
      </c>
      <c r="R13">
        <v>7.0083000000000002</v>
      </c>
      <c r="S13">
        <v>3.2965</v>
      </c>
      <c r="U13" s="1">
        <v>1</v>
      </c>
      <c r="V13">
        <v>6.2549999999999999</v>
      </c>
      <c r="W13">
        <v>4.3211000000000004</v>
      </c>
      <c r="Y13" s="1">
        <v>1</v>
      </c>
      <c r="Z13">
        <v>7.4831000000000003</v>
      </c>
      <c r="AA13">
        <v>2.1701000000000001</v>
      </c>
      <c r="AC13" s="1">
        <v>1</v>
      </c>
      <c r="AD13">
        <v>6.4481000000000002</v>
      </c>
      <c r="AE13">
        <v>6.5646000000000004</v>
      </c>
    </row>
    <row r="15" spans="1:31" x14ac:dyDescent="0.25">
      <c r="A15" t="s">
        <v>7</v>
      </c>
      <c r="B15">
        <f>AVERAGE(B4:B13)</f>
        <v>6.3032399999999988</v>
      </c>
      <c r="C15">
        <f>AVERAGE(C4:C13)</f>
        <v>3.1840099999999998</v>
      </c>
      <c r="F15">
        <f>AVERAGE(F4:F13)</f>
        <v>7.36416</v>
      </c>
      <c r="G15">
        <f>AVERAGE(G4:G13)</f>
        <v>6.3454600000000001</v>
      </c>
      <c r="J15">
        <f>AVERAGE(J4:J13)</f>
        <v>8.2143200000000007</v>
      </c>
      <c r="K15">
        <f>AVERAGE(K4:K13)</f>
        <v>7.0581199999999997</v>
      </c>
      <c r="N15">
        <f>AVERAGE(N4:N13)</f>
        <v>9.4091399999999989</v>
      </c>
      <c r="O15">
        <f>AVERAGE(O4:O13)</f>
        <v>17.478809999999999</v>
      </c>
      <c r="R15">
        <f>AVERAGE(R4:R13)</f>
        <v>6.1356499999999992</v>
      </c>
      <c r="S15">
        <f>AVERAGE(S4:S13)</f>
        <v>3.3292699999999997</v>
      </c>
      <c r="V15">
        <f>AVERAGE(V4:V13)</f>
        <v>7.3958699999999995</v>
      </c>
      <c r="W15">
        <f>AVERAGE(W4:W13)</f>
        <v>5.1245700000000003</v>
      </c>
      <c r="Z15">
        <f>AVERAGE(Z4:Z13)</f>
        <v>6.9492700000000012</v>
      </c>
      <c r="AA15">
        <f>AVERAGE(AA4:AA13)</f>
        <v>3.6691499999999997</v>
      </c>
      <c r="AD15">
        <f>AVERAGE(AD4:AD13)</f>
        <v>7.2177399999999992</v>
      </c>
      <c r="AE15">
        <f>AVERAGE(AE4:AE13)</f>
        <v>5.5733600000000001</v>
      </c>
    </row>
    <row r="16" spans="1:31" x14ac:dyDescent="0.25">
      <c r="A16" t="s">
        <v>8</v>
      </c>
      <c r="B16">
        <f>STDEV(B4:B13)</f>
        <v>0.88749616863024061</v>
      </c>
      <c r="C16">
        <f>STDEV(C4:C13)</f>
        <v>0.50910065682316619</v>
      </c>
      <c r="F16">
        <f>STDEV(F4:F13)</f>
        <v>1.1802607764576589</v>
      </c>
      <c r="G16">
        <f>STDEV(G4:G13)</f>
        <v>2.7230591796727448</v>
      </c>
      <c r="J16">
        <f>STDEV(J4:J13)</f>
        <v>2.0944529149371864</v>
      </c>
      <c r="K16">
        <f>STDEV(K4:K13)</f>
        <v>4.2000785037107748</v>
      </c>
      <c r="N16">
        <f>STDEV(N4:N13)</f>
        <v>2.8138022114016614</v>
      </c>
      <c r="O16">
        <f>STDEV(O4:O13)</f>
        <v>16.664685300588989</v>
      </c>
      <c r="R16">
        <f>STDEV(R4:R13)</f>
        <v>1.112546188054941</v>
      </c>
      <c r="S16">
        <f>STDEV(S4:S13)</f>
        <v>0.92408121702947099</v>
      </c>
      <c r="V16">
        <f>STDEV(V4:V13)</f>
        <v>1.7562172328615875</v>
      </c>
      <c r="W16">
        <f>STDEV(W4:W13)</f>
        <v>1.8743632584308609</v>
      </c>
      <c r="Z16">
        <f>STDEV(Z4:Z13)</f>
        <v>0.66362525075862233</v>
      </c>
      <c r="AA16">
        <f>STDEV(AA4:AA13)</f>
        <v>1.2908087458385695</v>
      </c>
      <c r="AD16">
        <f>STDEV(AD4:AD13)</f>
        <v>1.1326634414315482</v>
      </c>
      <c r="AE16">
        <f>STDEV(AE4:AE13)</f>
        <v>2.3066426666381505</v>
      </c>
    </row>
    <row r="17" spans="1:42" x14ac:dyDescent="0.25">
      <c r="A17" t="s">
        <v>9</v>
      </c>
      <c r="B17">
        <f>2*B16</f>
        <v>1.7749923372604812</v>
      </c>
      <c r="C17">
        <f>2*C16</f>
        <v>1.0182013136463324</v>
      </c>
      <c r="F17">
        <f>2*F16</f>
        <v>2.3605215529153178</v>
      </c>
      <c r="G17">
        <f>2*G16</f>
        <v>5.4461183593454896</v>
      </c>
      <c r="J17">
        <f>2*J16</f>
        <v>4.1889058298743729</v>
      </c>
      <c r="K17">
        <f>2*K16</f>
        <v>8.4001570074215497</v>
      </c>
      <c r="N17">
        <f>2*N16</f>
        <v>5.6276044228033228</v>
      </c>
      <c r="O17">
        <f>2*O16</f>
        <v>33.329370601177978</v>
      </c>
      <c r="R17">
        <f>2*R16</f>
        <v>2.225092376109882</v>
      </c>
      <c r="S17">
        <f>2*S16</f>
        <v>1.848162434058942</v>
      </c>
      <c r="V17">
        <f>2*V16</f>
        <v>3.512434465723175</v>
      </c>
      <c r="W17">
        <f>2*W16</f>
        <v>3.7487265168617219</v>
      </c>
      <c r="Z17">
        <f>2*Z16</f>
        <v>1.3272505015172447</v>
      </c>
      <c r="AA17">
        <f>2*AA16</f>
        <v>2.5816174916771391</v>
      </c>
      <c r="AD17">
        <f>2*AD16</f>
        <v>2.2653268828630964</v>
      </c>
      <c r="AE17">
        <f>2*AE16</f>
        <v>4.6132853332763011</v>
      </c>
    </row>
    <row r="18" spans="1:42" x14ac:dyDescent="0.25">
      <c r="A18" t="s">
        <v>10</v>
      </c>
      <c r="B18">
        <f>B15+B17</f>
        <v>8.0782323372604807</v>
      </c>
      <c r="C18">
        <f>C15+C17</f>
        <v>4.2022113136463322</v>
      </c>
      <c r="F18">
        <f>F15+F17</f>
        <v>9.7246815529153174</v>
      </c>
      <c r="G18">
        <f>G15+G17</f>
        <v>11.79157835934549</v>
      </c>
      <c r="J18">
        <f>J15+J17</f>
        <v>12.403225829874373</v>
      </c>
      <c r="K18">
        <f>K15+K17</f>
        <v>15.45827700742155</v>
      </c>
      <c r="N18">
        <f>N15+N17</f>
        <v>15.036744422803322</v>
      </c>
      <c r="O18">
        <f>O15+O17</f>
        <v>50.80818060117798</v>
      </c>
      <c r="R18">
        <f>R15+R17</f>
        <v>8.3607423761098811</v>
      </c>
      <c r="S18">
        <f>S15+S17</f>
        <v>5.1774324340589413</v>
      </c>
      <c r="V18">
        <f>V15+V17</f>
        <v>10.908304465723175</v>
      </c>
      <c r="W18">
        <f>W15+W17</f>
        <v>8.8732965168617213</v>
      </c>
      <c r="Z18">
        <f>Z15+Z17</f>
        <v>8.2765205015172452</v>
      </c>
      <c r="AA18">
        <f>AA15+AA17</f>
        <v>6.2507674916771387</v>
      </c>
      <c r="AD18">
        <f>AD15+AD17</f>
        <v>9.4830668828630955</v>
      </c>
      <c r="AE18">
        <f>AE15+AE17</f>
        <v>10.186645333276301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7.0784374999999997</v>
      </c>
      <c r="K26">
        <f>AVERAGE(C3,G3,K3,O3,S3,W3,AA3,AE3)</f>
        <v>5.3377249999999998</v>
      </c>
      <c r="N26">
        <f>J27-J26</f>
        <v>-0.47708749999999966</v>
      </c>
      <c r="O26">
        <f>K27-K26</f>
        <v>-0.27872499999999878</v>
      </c>
      <c r="P26" s="1">
        <v>0.1</v>
      </c>
      <c r="Q26">
        <f>N26/J26*100</f>
        <v>-6.7400114785219154</v>
      </c>
      <c r="R26">
        <f>O26/K26*100</f>
        <v>-5.2217939290615156</v>
      </c>
      <c r="U26">
        <f>J26</f>
        <v>7.0784374999999997</v>
      </c>
      <c r="V26">
        <f>K26</f>
        <v>5.3377249999999998</v>
      </c>
      <c r="W26">
        <f>Q26</f>
        <v>-6.7400114785219154</v>
      </c>
      <c r="X26">
        <f>Q27</f>
        <v>10.491545627124641</v>
      </c>
      <c r="Y26">
        <f>Q28</f>
        <v>-5.8780627786852708</v>
      </c>
      <c r="Z26">
        <f>Q29</f>
        <v>4.262063485055859</v>
      </c>
      <c r="AA26">
        <f>Q30</f>
        <v>-1.5358262328373928</v>
      </c>
      <c r="AB26">
        <f>Q31</f>
        <v>3.1283387046929554</v>
      </c>
      <c r="AC26">
        <f>Q32</f>
        <v>22.594499139110869</v>
      </c>
      <c r="AD26">
        <f>Q33</f>
        <v>7.7245154739305137</v>
      </c>
      <c r="AE26">
        <f>Q34</f>
        <v>7.0425146792636077</v>
      </c>
      <c r="AF26">
        <f>Q35</f>
        <v>0.61966359101145196</v>
      </c>
      <c r="AG26">
        <f>R26</f>
        <v>-5.2217939290615156</v>
      </c>
      <c r="AH26">
        <f>R27</f>
        <v>2.2317560383871475</v>
      </c>
      <c r="AI26">
        <f>R28</f>
        <v>-13.342528886370125</v>
      </c>
      <c r="AJ26">
        <f>R29</f>
        <v>10.965111540965482</v>
      </c>
      <c r="AK26">
        <f>R30</f>
        <v>21.135642993972173</v>
      </c>
      <c r="AL26">
        <f>R31</f>
        <v>32.015980590982132</v>
      </c>
      <c r="AM26">
        <f>R32</f>
        <v>125.24483745415884</v>
      </c>
      <c r="AN26">
        <f>R33</f>
        <v>1.8849322510995101</v>
      </c>
      <c r="AO26">
        <f>R34</f>
        <v>13.603173636708519</v>
      </c>
      <c r="AP26">
        <f>R35</f>
        <v>23.67417766932541</v>
      </c>
    </row>
    <row r="27" spans="1:42" x14ac:dyDescent="0.25">
      <c r="I27" s="1">
        <v>0.1</v>
      </c>
      <c r="J27">
        <f>AVERAGE(B4,F4,J4,N4,R4,V4,Z4,AD4)</f>
        <v>6.6013500000000001</v>
      </c>
      <c r="K27">
        <f>AVERAGE(C4,G4,K4,O4,S4,W4,AA4,AE4)</f>
        <v>5.0590000000000011</v>
      </c>
      <c r="N27">
        <f>J28-J26</f>
        <v>0.74263750000000073</v>
      </c>
      <c r="O27">
        <f>K28-K26</f>
        <v>0.11912500000000037</v>
      </c>
      <c r="P27" s="1">
        <v>0.2</v>
      </c>
      <c r="Q27">
        <f>N27/J26*100</f>
        <v>10.491545627124641</v>
      </c>
      <c r="R27">
        <f>O27/K26*100</f>
        <v>2.2317560383871475</v>
      </c>
    </row>
    <row r="28" spans="1:42" x14ac:dyDescent="0.25">
      <c r="I28" s="1">
        <v>0.2</v>
      </c>
      <c r="J28">
        <f>AVERAGE(B5,F5,J5,N5,R5,V5,Z5,AD5)</f>
        <v>7.8210750000000004</v>
      </c>
      <c r="K28">
        <f>AVERAGE(C5,G5,K5,O5,S5,W5,AA5,AE5)</f>
        <v>5.4568500000000002</v>
      </c>
      <c r="N28">
        <f>J29-J26</f>
        <v>-0.41607500000000019</v>
      </c>
      <c r="O28">
        <f>K29-K26</f>
        <v>-0.71218749999999975</v>
      </c>
      <c r="P28" s="1">
        <v>0.3</v>
      </c>
      <c r="Q28">
        <f>N28/J26*100</f>
        <v>-5.8780627786852708</v>
      </c>
      <c r="R28">
        <f>O28/K26*100</f>
        <v>-13.342528886370125</v>
      </c>
    </row>
    <row r="29" spans="1:42" x14ac:dyDescent="0.25">
      <c r="I29" s="1">
        <v>0.3</v>
      </c>
      <c r="J29">
        <f>AVERAGE(B6,F6,J6,N6,R6,V6,Z6,AD6)</f>
        <v>6.6623624999999995</v>
      </c>
      <c r="K29">
        <f>AVERAGE(C6,G6,K6,O6,S6,W6,AA6,AE6)</f>
        <v>4.6255375000000001</v>
      </c>
      <c r="N29">
        <f>J30-J26</f>
        <v>0.30168750000000077</v>
      </c>
      <c r="O29">
        <f>K30-K26</f>
        <v>0.58528749999999974</v>
      </c>
      <c r="P29" s="1">
        <v>0.4</v>
      </c>
      <c r="Q29">
        <f>N29/J26*100</f>
        <v>4.262063485055859</v>
      </c>
      <c r="R29">
        <f>O29/K26*100</f>
        <v>10.965111540965482</v>
      </c>
    </row>
    <row r="30" spans="1:42" x14ac:dyDescent="0.25">
      <c r="I30" s="1">
        <v>0.4</v>
      </c>
      <c r="J30">
        <f>AVERAGE(B7,F7,J7,N7,R7,V7,Z7,AD7)</f>
        <v>7.3801250000000005</v>
      </c>
      <c r="K30">
        <f>AVERAGE(C7,G7,K7,O7,S7,W7,AA7,AE7)</f>
        <v>5.9230124999999996</v>
      </c>
      <c r="N30">
        <f>J31-J26</f>
        <v>-0.10871249999999932</v>
      </c>
      <c r="O30">
        <f>K31-K26</f>
        <v>1.1281625000000011</v>
      </c>
      <c r="P30" s="1">
        <v>0.5</v>
      </c>
      <c r="Q30">
        <f>N30/J26*100</f>
        <v>-1.5358262328373928</v>
      </c>
      <c r="R30">
        <f>O30/K26*100</f>
        <v>21.135642993972173</v>
      </c>
    </row>
    <row r="31" spans="1:42" x14ac:dyDescent="0.25">
      <c r="I31" s="1">
        <v>0.5</v>
      </c>
      <c r="J31">
        <f>AVERAGE(B8,F8,J8,N8,R8,V8,Z8,AD8)</f>
        <v>6.9697250000000004</v>
      </c>
      <c r="K31">
        <f>AVERAGE(C8,G8,K8,O8,S8,W8,AA8,AE8)</f>
        <v>6.4658875000000009</v>
      </c>
      <c r="N31">
        <f>J32-J26</f>
        <v>0.2214375000000004</v>
      </c>
      <c r="O31">
        <f>K32-K26</f>
        <v>1.7089250000000007</v>
      </c>
      <c r="P31" s="1">
        <v>0.6</v>
      </c>
      <c r="Q31">
        <f>N31/J26*100</f>
        <v>3.1283387046929554</v>
      </c>
      <c r="R31">
        <f>O31/K26*100</f>
        <v>32.015980590982132</v>
      </c>
    </row>
    <row r="32" spans="1:42" x14ac:dyDescent="0.25">
      <c r="I32" s="1">
        <v>0.6</v>
      </c>
      <c r="J32">
        <f>AVERAGE(B9,F9,J9,N9,R9,V9,Z9,AD9)</f>
        <v>7.2998750000000001</v>
      </c>
      <c r="K32">
        <f>AVERAGE(C9,G9,K9,O9,S9,W9,AA9,AE9)</f>
        <v>7.0466500000000005</v>
      </c>
      <c r="N32">
        <f>J33-J26</f>
        <v>1.5993375000000007</v>
      </c>
      <c r="O32">
        <f>K33-K26</f>
        <v>6.685225</v>
      </c>
      <c r="P32" s="1">
        <v>0.7</v>
      </c>
      <c r="Q32">
        <f>N32/J26*100</f>
        <v>22.594499139110869</v>
      </c>
      <c r="R32">
        <f>O32/K26*100</f>
        <v>125.24483745415884</v>
      </c>
    </row>
    <row r="33" spans="1:18" x14ac:dyDescent="0.25">
      <c r="I33" s="1">
        <v>0.7</v>
      </c>
      <c r="J33">
        <f>AVERAGE(B10,F10,J10,N10,R10,V10,Z10,AD10)</f>
        <v>8.6777750000000005</v>
      </c>
      <c r="K33">
        <f>AVERAGE(C10,G10,K10,O10,S10,W10,AA10,AE10)</f>
        <v>12.02295</v>
      </c>
      <c r="N33">
        <f>J34-J26</f>
        <v>0.54677500000000023</v>
      </c>
      <c r="O33">
        <f>K34-K26</f>
        <v>0.10061250000000133</v>
      </c>
      <c r="P33" s="1">
        <v>0.8</v>
      </c>
      <c r="Q33">
        <f>N33/J26*100</f>
        <v>7.7245154739305137</v>
      </c>
      <c r="R33">
        <f>O33/K26*100</f>
        <v>1.8849322510995101</v>
      </c>
    </row>
    <row r="34" spans="1:18" x14ac:dyDescent="0.25">
      <c r="I34" s="1">
        <v>0.8</v>
      </c>
      <c r="J34">
        <f>AVERAGE(B11,F11,J11,N11,R11,V11,Z11,AD11)</f>
        <v>7.6252124999999999</v>
      </c>
      <c r="K34">
        <f>AVERAGE(C11,G11,K11,O11,S11,W11,AA11,AE11)</f>
        <v>5.4383375000000012</v>
      </c>
      <c r="N34">
        <f>J35-J26</f>
        <v>0.49849999999999994</v>
      </c>
      <c r="O34">
        <f>K35-K26</f>
        <v>0.72609999999999975</v>
      </c>
      <c r="P34" s="1">
        <v>0.9</v>
      </c>
      <c r="Q34">
        <f>N34/J26*100</f>
        <v>7.0425146792636077</v>
      </c>
      <c r="R34">
        <f>O34/K26*100</f>
        <v>13.603173636708519</v>
      </c>
    </row>
    <row r="35" spans="1:18" x14ac:dyDescent="0.25">
      <c r="I35" s="1">
        <v>0.9</v>
      </c>
      <c r="J35">
        <f>AVERAGE(B12,F12,J12,N12,R12,V12,Z12,AD12)</f>
        <v>7.5769374999999997</v>
      </c>
      <c r="K35">
        <f>AVERAGE(C12,G12,K12,O12,S12,W12,AA12,AE12)</f>
        <v>6.0638249999999996</v>
      </c>
      <c r="N35">
        <f>J36-J26</f>
        <v>4.3862500000001248E-2</v>
      </c>
      <c r="O35">
        <f>K36-K26</f>
        <v>1.2636624999999997</v>
      </c>
      <c r="P35" s="1">
        <v>1</v>
      </c>
      <c r="Q35">
        <f>N35/J26*100</f>
        <v>0.61966359101145196</v>
      </c>
      <c r="R35">
        <f>O35/K26*100</f>
        <v>23.67417766932541</v>
      </c>
    </row>
    <row r="36" spans="1:18" x14ac:dyDescent="0.25">
      <c r="I36" s="1">
        <v>1</v>
      </c>
      <c r="J36">
        <f>AVERAGE(B13,F13,J13,N13,R13,V13,Z13,AD13)</f>
        <v>7.122300000000001</v>
      </c>
      <c r="K36">
        <f>AVERAGE(C13,G13,K13,O13,S13,W13,AA13,AE13)</f>
        <v>6.6013874999999995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5.9924999999999997</v>
      </c>
      <c r="C41">
        <f>C3</f>
        <v>3.3163</v>
      </c>
    </row>
    <row r="42" spans="1:18" x14ac:dyDescent="0.25">
      <c r="A42" s="1">
        <v>2</v>
      </c>
      <c r="B42">
        <f>F3</f>
        <v>7.8079999999999998</v>
      </c>
      <c r="C42">
        <f>G3</f>
        <v>7.0359999999999996</v>
      </c>
    </row>
    <row r="43" spans="1:18" x14ac:dyDescent="0.25">
      <c r="A43" s="1">
        <v>3</v>
      </c>
      <c r="B43">
        <f>J3</f>
        <v>6.7380000000000004</v>
      </c>
      <c r="C43">
        <f>K3</f>
        <v>5.7514000000000003</v>
      </c>
    </row>
    <row r="44" spans="1:18" x14ac:dyDescent="0.25">
      <c r="A44" s="1">
        <v>4</v>
      </c>
      <c r="B44">
        <f>N3</f>
        <v>9.4679000000000002</v>
      </c>
      <c r="C44">
        <f>O3</f>
        <v>11.436500000000001</v>
      </c>
    </row>
    <row r="45" spans="1:18" x14ac:dyDescent="0.25">
      <c r="A45" s="1">
        <v>5</v>
      </c>
      <c r="B45">
        <f>R3</f>
        <v>5.7103999999999999</v>
      </c>
      <c r="C45">
        <f>S3</f>
        <v>4.5096999999999996</v>
      </c>
    </row>
    <row r="46" spans="1:18" x14ac:dyDescent="0.25">
      <c r="A46" s="1">
        <v>6</v>
      </c>
      <c r="B46">
        <f>V3</f>
        <v>8.0327999999999999</v>
      </c>
      <c r="C46">
        <f>W3</f>
        <v>3.8052999999999999</v>
      </c>
    </row>
    <row r="47" spans="1:18" x14ac:dyDescent="0.25">
      <c r="A47" s="1">
        <v>7</v>
      </c>
      <c r="B47">
        <f>Z3</f>
        <v>6.5683999999999996</v>
      </c>
      <c r="C47">
        <f>AA3</f>
        <v>3.34</v>
      </c>
    </row>
    <row r="48" spans="1:18" x14ac:dyDescent="0.25">
      <c r="A48" s="1">
        <v>8</v>
      </c>
      <c r="B48">
        <f>AD3</f>
        <v>6.3094999999999999</v>
      </c>
      <c r="C48">
        <f>AE3</f>
        <v>3.5066000000000002</v>
      </c>
    </row>
    <row r="50" spans="1:3" x14ac:dyDescent="0.25">
      <c r="A50" t="s">
        <v>19</v>
      </c>
      <c r="B50">
        <f>AVERAGE(B41:B48)</f>
        <v>7.0784374999999997</v>
      </c>
      <c r="C50">
        <f>AVERAGE(C41:C48)</f>
        <v>5.3377249999999998</v>
      </c>
    </row>
    <row r="51" spans="1:3" x14ac:dyDescent="0.25">
      <c r="A51" t="s">
        <v>8</v>
      </c>
      <c r="B51">
        <f>STDEV(B41:B48)</f>
        <v>1.2632547497154216</v>
      </c>
      <c r="C51">
        <f>STDEV(C41:C48)</f>
        <v>2.7957712004024948</v>
      </c>
    </row>
    <row r="52" spans="1:3" x14ac:dyDescent="0.25">
      <c r="A52" t="s">
        <v>20</v>
      </c>
      <c r="B52">
        <f>1.5*B51</f>
        <v>1.8948821245731324</v>
      </c>
      <c r="C52">
        <f>1.5*C51</f>
        <v>4.1936568006037422</v>
      </c>
    </row>
    <row r="53" spans="1:3" x14ac:dyDescent="0.25">
      <c r="A53" t="s">
        <v>9</v>
      </c>
      <c r="B53">
        <f>2*B51</f>
        <v>2.5265094994308432</v>
      </c>
      <c r="C53">
        <f>2*C51</f>
        <v>5.5915424008049897</v>
      </c>
    </row>
    <row r="54" spans="1:3" x14ac:dyDescent="0.25">
      <c r="A54" t="s">
        <v>21</v>
      </c>
      <c r="B54">
        <f>B50+B52</f>
        <v>8.9733196245731328</v>
      </c>
      <c r="C54">
        <f>C50+C52</f>
        <v>9.531381800603743</v>
      </c>
    </row>
    <row r="55" spans="1:3" x14ac:dyDescent="0.25">
      <c r="A55" t="s">
        <v>10</v>
      </c>
      <c r="B55">
        <f>B50+B53</f>
        <v>9.6049469994308438</v>
      </c>
      <c r="C55">
        <f>C50+C53</f>
        <v>10.929267400804989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2015-05-25T02:10:20Z</dcterms:created>
  <dcterms:modified xsi:type="dcterms:W3CDTF">2015-06-16T00:51:42Z</dcterms:modified>
</cp:coreProperties>
</file>