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<sst xmlns="http://schemas.openxmlformats.org/spreadsheetml/2006/main" count="48" uniqueCount="22">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</sst>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13.2239</v>
      </c>
      <c r="C3">
        <v>10.660500000000001</v>
      </c>
      <c r="E3" s="1">
        <v>424</v>
      </c>
      <c r="F3">
        <v>15.1511</v>
      </c>
      <c r="G3">
        <v>8.0425000000000004</v>
      </c>
      <c r="I3" s="1">
        <v>424</v>
      </c>
      <c r="J3">
        <v>33.068100000000001</v>
      </c>
      <c r="K3">
        <v>9.1635000000000009</v>
      </c>
      <c r="M3" s="1">
        <v>424</v>
      </c>
      <c r="N3">
        <v>9.7359000000000009</v>
      </c>
      <c r="O3">
        <v>6.1193</v>
      </c>
      <c r="Q3" s="1">
        <v>424</v>
      </c>
      <c r="R3">
        <v>8.5997000000000003</v>
      </c>
      <c r="S3">
        <v>7.9349999999999996</v>
      </c>
      <c r="U3" s="1">
        <v>424</v>
      </c>
      <c r="V3">
        <v>25.413699999999999</v>
      </c>
      <c r="W3">
        <v>12.5524</v>
      </c>
      <c r="Y3" s="1">
        <v>424</v>
      </c>
      <c r="Z3">
        <v>23.8475</v>
      </c>
      <c r="AA3">
        <v>7.7431000000000001</v>
      </c>
      <c r="AC3" s="1">
        <v>424</v>
      </c>
      <c r="AD3">
        <v>13.896100000000001</v>
      </c>
      <c r="AE3">
        <v>3.9838</v>
      </c>
    </row>
    <row r="4" spans="1:31" x14ac:dyDescent="0.25">
      <c r="A4" s="1">
        <v>0.1</v>
      </c>
      <c r="B4">
        <v>17.003599999999999</v>
      </c>
      <c r="C4">
        <v>14.5739</v>
      </c>
      <c r="E4" s="1">
        <v>0.1</v>
      </c>
      <c r="F4">
        <v>11.094099999999999</v>
      </c>
      <c r="G4">
        <v>9.3148999999999997</v>
      </c>
      <c r="I4" s="1">
        <v>0.1</v>
      </c>
      <c r="J4">
        <v>18.109500000000001</v>
      </c>
      <c r="K4">
        <v>12.165800000000001</v>
      </c>
      <c r="M4" s="1">
        <v>0.1</v>
      </c>
      <c r="N4">
        <v>11.2103</v>
      </c>
      <c r="O4">
        <v>7.6894</v>
      </c>
      <c r="Q4" s="1">
        <v>0.1</v>
      </c>
      <c r="R4">
        <v>6.1867000000000001</v>
      </c>
      <c r="S4">
        <v>3.1775000000000002</v>
      </c>
      <c r="U4" s="1">
        <v>0.1</v>
      </c>
      <c r="V4">
        <v>47.986800000000002</v>
      </c>
      <c r="W4">
        <v>35.8367</v>
      </c>
      <c r="Y4" s="1">
        <v>0.1</v>
      </c>
      <c r="Z4">
        <v>10.012600000000001</v>
      </c>
      <c r="AA4">
        <v>8.0487000000000002</v>
      </c>
      <c r="AC4" s="1">
        <v>0.1</v>
      </c>
      <c r="AD4">
        <v>11.4725</v>
      </c>
      <c r="AE4">
        <v>2.6892</v>
      </c>
    </row>
    <row r="5" spans="1:31" x14ac:dyDescent="0.25">
      <c r="A5" s="1">
        <v>0.2</v>
      </c>
      <c r="B5">
        <v>17.613299999999999</v>
      </c>
      <c r="C5">
        <v>12.215999999999999</v>
      </c>
      <c r="E5" s="1">
        <v>0.2</v>
      </c>
      <c r="F5">
        <v>18.47</v>
      </c>
      <c r="G5">
        <v>6.5491000000000001</v>
      </c>
      <c r="I5" s="1">
        <v>0.2</v>
      </c>
      <c r="J5">
        <v>24.4084</v>
      </c>
      <c r="K5">
        <v>18.134</v>
      </c>
      <c r="M5" s="1">
        <v>0.2</v>
      </c>
      <c r="N5">
        <v>11.963200000000001</v>
      </c>
      <c r="O5">
        <v>5.1003999999999996</v>
      </c>
      <c r="Q5" s="1">
        <v>0.2</v>
      </c>
      <c r="R5">
        <v>8.0139999999999993</v>
      </c>
      <c r="S5">
        <v>3.3380000000000001</v>
      </c>
      <c r="U5" s="1">
        <v>0.2</v>
      </c>
      <c r="V5">
        <v>43.021500000000003</v>
      </c>
      <c r="W5">
        <v>31.705400000000001</v>
      </c>
      <c r="Y5" s="1">
        <v>0.2</v>
      </c>
      <c r="Z5">
        <v>12.893800000000001</v>
      </c>
      <c r="AA5">
        <v>6.9772999999999996</v>
      </c>
      <c r="AC5" s="1">
        <v>0.2</v>
      </c>
      <c r="AD5">
        <v>9.5243000000000002</v>
      </c>
      <c r="AE5">
        <v>3.8567999999999998</v>
      </c>
    </row>
    <row r="6" spans="1:31" x14ac:dyDescent="0.25">
      <c r="A6" s="1">
        <v>0.3</v>
      </c>
      <c r="B6">
        <v>9.7874999999999996</v>
      </c>
      <c r="C6">
        <v>7.4375999999999998</v>
      </c>
      <c r="E6" s="1">
        <v>0.3</v>
      </c>
      <c r="F6">
        <v>14.238300000000001</v>
      </c>
      <c r="G6">
        <v>6.2507000000000001</v>
      </c>
      <c r="I6" s="1">
        <v>0.3</v>
      </c>
      <c r="J6">
        <v>42.9358</v>
      </c>
      <c r="K6">
        <v>30.707699999999999</v>
      </c>
      <c r="M6" s="1">
        <v>0.3</v>
      </c>
      <c r="N6">
        <v>17.580400000000001</v>
      </c>
      <c r="O6">
        <v>7.5454999999999997</v>
      </c>
      <c r="Q6" s="1">
        <v>0.3</v>
      </c>
      <c r="R6">
        <v>7.8212000000000002</v>
      </c>
      <c r="S6">
        <v>2.8591000000000002</v>
      </c>
      <c r="U6" s="1">
        <v>0.3</v>
      </c>
      <c r="V6">
        <v>29.722000000000001</v>
      </c>
      <c r="W6">
        <v>21.822500000000002</v>
      </c>
      <c r="Y6" s="1">
        <v>0.3</v>
      </c>
      <c r="Z6">
        <v>14.1378</v>
      </c>
      <c r="AA6">
        <v>6.9749999999999996</v>
      </c>
      <c r="AC6" s="1">
        <v>0.3</v>
      </c>
      <c r="AD6">
        <v>10.2826</v>
      </c>
      <c r="AE6">
        <v>5.3693999999999997</v>
      </c>
    </row>
    <row r="7" spans="1:31" x14ac:dyDescent="0.25">
      <c r="A7" s="1">
        <v>0.4</v>
      </c>
      <c r="B7">
        <v>10.781700000000001</v>
      </c>
      <c r="C7">
        <v>10.646000000000001</v>
      </c>
      <c r="E7" s="1">
        <v>0.4</v>
      </c>
      <c r="F7">
        <v>11.9824</v>
      </c>
      <c r="G7">
        <v>6.3464999999999998</v>
      </c>
      <c r="I7" s="1">
        <v>0.4</v>
      </c>
      <c r="J7">
        <v>46.737200000000001</v>
      </c>
      <c r="K7">
        <v>21.4145</v>
      </c>
      <c r="M7" s="1">
        <v>0.4</v>
      </c>
      <c r="N7">
        <v>41.367800000000003</v>
      </c>
      <c r="O7">
        <v>10.340299999999999</v>
      </c>
      <c r="Q7" s="1">
        <v>0.4</v>
      </c>
      <c r="R7">
        <v>7.9066999999999998</v>
      </c>
      <c r="S7">
        <v>2.5994999999999999</v>
      </c>
      <c r="U7" s="1">
        <v>0.4</v>
      </c>
      <c r="V7">
        <v>41.577300000000001</v>
      </c>
      <c r="W7">
        <v>30.075600000000001</v>
      </c>
      <c r="Y7" s="1">
        <v>0.4</v>
      </c>
      <c r="Z7">
        <v>11.444900000000001</v>
      </c>
      <c r="AA7">
        <v>9.7332000000000001</v>
      </c>
      <c r="AC7" s="1">
        <v>0.4</v>
      </c>
      <c r="AD7">
        <v>15.0604</v>
      </c>
      <c r="AE7">
        <v>7.3452999999999999</v>
      </c>
    </row>
    <row r="8" spans="1:31" x14ac:dyDescent="0.25">
      <c r="A8" s="1">
        <v>0.5</v>
      </c>
      <c r="B8">
        <v>14.3089</v>
      </c>
      <c r="C8">
        <v>15.895200000000001</v>
      </c>
      <c r="E8" s="1">
        <v>0.5</v>
      </c>
      <c r="F8">
        <v>14.6495</v>
      </c>
      <c r="G8">
        <v>6.4432999999999998</v>
      </c>
      <c r="I8" s="1">
        <v>0.5</v>
      </c>
      <c r="J8">
        <v>44.517499999999998</v>
      </c>
      <c r="K8">
        <v>18.6907</v>
      </c>
      <c r="M8" s="1">
        <v>0.5</v>
      </c>
      <c r="N8">
        <v>21.0688</v>
      </c>
      <c r="O8">
        <v>7.1315999999999997</v>
      </c>
      <c r="Q8" s="1">
        <v>0.5</v>
      </c>
      <c r="R8">
        <v>7.7679</v>
      </c>
      <c r="S8">
        <v>3.0028999999999999</v>
      </c>
      <c r="U8" s="1">
        <v>0.5</v>
      </c>
      <c r="V8">
        <v>42.225999999999999</v>
      </c>
      <c r="W8">
        <v>39.753799999999998</v>
      </c>
      <c r="Y8" s="1">
        <v>0.5</v>
      </c>
      <c r="Z8">
        <v>17.124600000000001</v>
      </c>
      <c r="AA8">
        <v>11.829599999999999</v>
      </c>
      <c r="AC8" s="1">
        <v>0.5</v>
      </c>
      <c r="AD8">
        <v>25.551600000000001</v>
      </c>
      <c r="AE8">
        <v>11.9597</v>
      </c>
    </row>
    <row r="9" spans="1:31" x14ac:dyDescent="0.25">
      <c r="A9" s="1">
        <v>0.6</v>
      </c>
      <c r="B9">
        <v>23.379000000000001</v>
      </c>
      <c r="C9">
        <v>16.657699999999998</v>
      </c>
      <c r="E9" s="1">
        <v>0.6</v>
      </c>
      <c r="F9">
        <v>16.3459</v>
      </c>
      <c r="G9">
        <v>6.5526</v>
      </c>
      <c r="I9" s="1">
        <v>0.6</v>
      </c>
      <c r="J9">
        <v>34.456099999999999</v>
      </c>
      <c r="K9">
        <v>20.281199999999998</v>
      </c>
      <c r="M9" s="1">
        <v>0.6</v>
      </c>
      <c r="N9">
        <v>25.283799999999999</v>
      </c>
      <c r="O9">
        <v>19.811599999999999</v>
      </c>
      <c r="Q9" s="1">
        <v>0.6</v>
      </c>
      <c r="R9">
        <v>6.8014999999999999</v>
      </c>
      <c r="S9">
        <v>3.2610999999999999</v>
      </c>
      <c r="U9" s="1">
        <v>0.6</v>
      </c>
      <c r="V9">
        <v>77.828000000000003</v>
      </c>
      <c r="W9">
        <v>40.694200000000002</v>
      </c>
      <c r="Y9" s="1">
        <v>0.6</v>
      </c>
      <c r="Z9">
        <v>21.602499999999999</v>
      </c>
      <c r="AA9">
        <v>11.71</v>
      </c>
      <c r="AC9" s="1">
        <v>0.6</v>
      </c>
      <c r="AD9">
        <v>21.824400000000001</v>
      </c>
      <c r="AE9">
        <v>6.7390999999999996</v>
      </c>
    </row>
    <row r="10" spans="1:31" x14ac:dyDescent="0.25">
      <c r="A10" s="1">
        <v>0.7</v>
      </c>
      <c r="B10">
        <v>21.229199999999999</v>
      </c>
      <c r="C10">
        <v>9.6395999999999997</v>
      </c>
      <c r="E10" s="1">
        <v>0.7</v>
      </c>
      <c r="F10">
        <v>13.2994</v>
      </c>
      <c r="G10">
        <v>5.4581</v>
      </c>
      <c r="I10" s="1">
        <v>0.7</v>
      </c>
      <c r="J10">
        <v>25.980899999999998</v>
      </c>
      <c r="K10">
        <v>9.2584999999999997</v>
      </c>
      <c r="M10" s="1">
        <v>0.7</v>
      </c>
      <c r="N10">
        <v>41.335299999999997</v>
      </c>
      <c r="O10">
        <v>15.154500000000001</v>
      </c>
      <c r="Q10" s="1">
        <v>0.7</v>
      </c>
      <c r="R10">
        <v>6.2436999999999996</v>
      </c>
      <c r="S10">
        <v>3.5478000000000001</v>
      </c>
      <c r="U10" s="1">
        <v>0.7</v>
      </c>
      <c r="V10">
        <v>144.3449</v>
      </c>
      <c r="W10">
        <v>152.32810000000001</v>
      </c>
      <c r="Y10" s="1">
        <v>0.7</v>
      </c>
      <c r="Z10">
        <v>21.3142</v>
      </c>
      <c r="AA10">
        <v>10.4977</v>
      </c>
      <c r="AC10" s="1">
        <v>0.7</v>
      </c>
      <c r="AD10">
        <v>30.828900000000001</v>
      </c>
      <c r="AE10">
        <v>7.2709999999999999</v>
      </c>
    </row>
    <row r="11" spans="1:31" x14ac:dyDescent="0.25">
      <c r="A11" s="1">
        <v>0.8</v>
      </c>
      <c r="B11">
        <v>11.9717</v>
      </c>
      <c r="C11">
        <v>7.8045999999999998</v>
      </c>
      <c r="E11" s="1">
        <v>0.8</v>
      </c>
      <c r="F11">
        <v>11.4438</v>
      </c>
      <c r="G11">
        <v>4.5266000000000002</v>
      </c>
      <c r="I11" s="1">
        <v>0.8</v>
      </c>
      <c r="J11">
        <v>12.1488</v>
      </c>
      <c r="K11">
        <v>6.87</v>
      </c>
      <c r="M11" s="1">
        <v>0.8</v>
      </c>
      <c r="N11">
        <v>25.994800000000001</v>
      </c>
      <c r="O11">
        <v>21.633400000000002</v>
      </c>
      <c r="Q11" s="1">
        <v>0.8</v>
      </c>
      <c r="R11">
        <v>7.6440000000000001</v>
      </c>
      <c r="S11">
        <v>3.3104</v>
      </c>
      <c r="U11" s="1">
        <v>0.8</v>
      </c>
      <c r="V11">
        <v>244.12860000000001</v>
      </c>
      <c r="W11">
        <v>83.647999999999996</v>
      </c>
      <c r="Y11" s="1">
        <v>0.8</v>
      </c>
      <c r="Z11">
        <v>25.8215</v>
      </c>
      <c r="AA11">
        <v>10.583</v>
      </c>
      <c r="AC11" s="1">
        <v>0.8</v>
      </c>
      <c r="AD11">
        <v>34.684600000000003</v>
      </c>
      <c r="AE11">
        <v>9.8712</v>
      </c>
    </row>
    <row r="12" spans="1:31" x14ac:dyDescent="0.25">
      <c r="A12" s="1">
        <v>0.9</v>
      </c>
      <c r="B12">
        <v>9.7510999999999992</v>
      </c>
      <c r="C12">
        <v>7.3253000000000004</v>
      </c>
      <c r="E12" s="1">
        <v>0.9</v>
      </c>
      <c r="F12">
        <v>7.0336999999999996</v>
      </c>
      <c r="G12">
        <v>4.3921999999999999</v>
      </c>
      <c r="I12" s="1">
        <v>0.9</v>
      </c>
      <c r="J12">
        <v>23.865200000000002</v>
      </c>
      <c r="K12">
        <v>8.2954000000000008</v>
      </c>
      <c r="M12" s="1">
        <v>0.9</v>
      </c>
      <c r="N12">
        <v>45.912799999999997</v>
      </c>
      <c r="O12">
        <v>28.597899999999999</v>
      </c>
      <c r="Q12" s="1">
        <v>0.9</v>
      </c>
      <c r="R12">
        <v>8.1378000000000004</v>
      </c>
      <c r="S12">
        <v>3.1101999999999999</v>
      </c>
      <c r="U12" s="1">
        <v>0.9</v>
      </c>
      <c r="V12">
        <v>290.77809999999999</v>
      </c>
      <c r="W12">
        <v>40.381900000000002</v>
      </c>
      <c r="Y12" s="1">
        <v>0.9</v>
      </c>
      <c r="Z12">
        <v>18.781300000000002</v>
      </c>
      <c r="AA12">
        <v>10.851599999999999</v>
      </c>
      <c r="AC12" s="1">
        <v>0.9</v>
      </c>
      <c r="AD12">
        <v>26.767399999999999</v>
      </c>
      <c r="AE12">
        <v>8.2391000000000005</v>
      </c>
    </row>
    <row r="13" spans="1:31" x14ac:dyDescent="0.25">
      <c r="A13" s="1">
        <v>1</v>
      </c>
      <c r="B13">
        <v>15.2699</v>
      </c>
      <c r="C13">
        <v>8.0231999999999992</v>
      </c>
      <c r="E13" s="1">
        <v>1</v>
      </c>
      <c r="F13">
        <v>6.2919999999999998</v>
      </c>
      <c r="G13">
        <v>5.5137999999999998</v>
      </c>
      <c r="I13" s="1">
        <v>1</v>
      </c>
      <c r="J13">
        <v>63.682000000000002</v>
      </c>
      <c r="K13">
        <v>18.848400000000002</v>
      </c>
      <c r="M13" s="1">
        <v>1</v>
      </c>
      <c r="N13">
        <v>37.585799999999999</v>
      </c>
      <c r="O13">
        <v>24.829799999999999</v>
      </c>
      <c r="Q13" s="1">
        <v>1</v>
      </c>
      <c r="R13">
        <v>8.9596999999999998</v>
      </c>
      <c r="S13">
        <v>3.8405</v>
      </c>
      <c r="U13" s="1">
        <v>1</v>
      </c>
      <c r="V13">
        <v>110.5757</v>
      </c>
      <c r="W13">
        <v>27.025400000000001</v>
      </c>
      <c r="Y13" s="1">
        <v>1</v>
      </c>
      <c r="Z13">
        <v>30.771000000000001</v>
      </c>
      <c r="AA13">
        <v>12.1625</v>
      </c>
      <c r="AC13" s="1">
        <v>1</v>
      </c>
      <c r="AD13">
        <v>36.702500000000001</v>
      </c>
      <c r="AE13">
        <v>22.712800000000001</v>
      </c>
    </row>
    <row r="15" spans="1:31" x14ac:dyDescent="0.25">
      <c r="A15" t="s">
        <v>7</v>
      </c>
      <c r="B15">
        <f>AVERAGE(B4:B13)</f>
        <v>15.109590000000003</v>
      </c>
      <c r="C15">
        <f>AVERAGE(C4:C13)</f>
        <v>11.02191</v>
      </c>
      <c r="F15">
        <f>AVERAGE(F4:F13)</f>
        <v>12.484909999999999</v>
      </c>
      <c r="G15">
        <f>AVERAGE(G4:G13)</f>
        <v>6.134780000000001</v>
      </c>
      <c r="J15">
        <f>AVERAGE(J4:J13)</f>
        <v>33.684139999999999</v>
      </c>
      <c r="K15">
        <f>AVERAGE(K4:K13)</f>
        <v>16.466619999999999</v>
      </c>
      <c r="N15">
        <f>AVERAGE(N4:N13)</f>
        <v>27.930299999999999</v>
      </c>
      <c r="O15">
        <f>AVERAGE(O4:O13)</f>
        <v>14.783439999999999</v>
      </c>
      <c r="R15">
        <f>AVERAGE(R4:R13)</f>
        <v>7.5483199999999995</v>
      </c>
      <c r="S15">
        <f>AVERAGE(S4:S13)</f>
        <v>3.2046999999999999</v>
      </c>
      <c r="V15">
        <f>AVERAGE(V4:V13)</f>
        <v>107.21889000000002</v>
      </c>
      <c r="W15">
        <f>AVERAGE(W4:W13)</f>
        <v>50.327160000000006</v>
      </c>
      <c r="Z15">
        <f>AVERAGE(Z4:Z13)</f>
        <v>18.390419999999999</v>
      </c>
      <c r="AA15">
        <f>AVERAGE(AA4:AA13)</f>
        <v>9.9368599999999994</v>
      </c>
      <c r="AD15">
        <f>AVERAGE(AD4:AD13)</f>
        <v>22.269920000000003</v>
      </c>
      <c r="AE15">
        <f>AVERAGE(AE4:AE13)</f>
        <v>8.605360000000001</v>
      </c>
    </row>
    <row r="16" spans="1:31" x14ac:dyDescent="0.25">
      <c r="A16" t="s">
        <v>8</v>
      </c>
      <c r="B16">
        <f>STDEV(B4:B13)</f>
        <v>4.7372102933289923</v>
      </c>
      <c r="C16">
        <f>STDEV(C4:C13)</f>
        <v>3.6126507114890338</v>
      </c>
      <c r="F16">
        <f>STDEV(F4:F13)</f>
        <v>3.8077460514208554</v>
      </c>
      <c r="G16">
        <f>STDEV(G4:G13)</f>
        <v>1.3775656941786039</v>
      </c>
      <c r="J16">
        <f>STDEV(J4:J13)</f>
        <v>15.712471782504503</v>
      </c>
      <c r="K16">
        <f>STDEV(K4:K13)</f>
        <v>7.3375628623920814</v>
      </c>
      <c r="N16">
        <f>STDEV(N4:N13)</f>
        <v>12.807622881706033</v>
      </c>
      <c r="O16">
        <f>STDEV(O4:O13)</f>
        <v>8.425340585954574</v>
      </c>
      <c r="R16">
        <f>STDEV(R4:R13)</f>
        <v>0.87752114732353625</v>
      </c>
      <c r="S16">
        <f>STDEV(S4:S13)</f>
        <v>0.34803916127036971</v>
      </c>
      <c r="V16">
        <f>STDEV(V4:V13)</f>
        <v>92.412176260928931</v>
      </c>
      <c r="W16">
        <f>STDEV(W4:W13)</f>
        <v>39.637699388704853</v>
      </c>
      <c r="Z16">
        <f>STDEV(Z4:Z13)</f>
        <v>6.6319635962343577</v>
      </c>
      <c r="AA16">
        <f>STDEV(AA4:AA13)</f>
        <v>1.9546806185268288</v>
      </c>
      <c r="AD16">
        <f>STDEV(AD4:AD13)</f>
        <v>10.228408961189089</v>
      </c>
      <c r="AE16">
        <f>STDEV(AE4:AE13)</f>
        <v>5.6458476385944216</v>
      </c>
    </row>
    <row r="17" spans="1:42" x14ac:dyDescent="0.25">
      <c r="A17" t="s">
        <v>9</v>
      </c>
      <c r="B17">
        <f>2*B16</f>
        <v>9.4744205866579847</v>
      </c>
      <c r="C17">
        <f>2*C16</f>
        <v>7.2253014229780677</v>
      </c>
      <c r="F17">
        <f>2*F16</f>
        <v>7.6154921028417109</v>
      </c>
      <c r="G17">
        <f>2*G16</f>
        <v>2.7551313883572077</v>
      </c>
      <c r="J17">
        <f>2*J16</f>
        <v>31.424943565009006</v>
      </c>
      <c r="K17">
        <f>2*K16</f>
        <v>14.675125724784163</v>
      </c>
      <c r="N17">
        <f>2*N16</f>
        <v>25.615245763412066</v>
      </c>
      <c r="O17">
        <f>2*O16</f>
        <v>16.850681171909148</v>
      </c>
      <c r="R17">
        <f>2*R16</f>
        <v>1.7550422946470725</v>
      </c>
      <c r="S17">
        <f>2*S16</f>
        <v>0.69607832254073942</v>
      </c>
      <c r="V17">
        <f>2*V16</f>
        <v>184.82435252185786</v>
      </c>
      <c r="W17">
        <f>2*W16</f>
        <v>79.275398777409706</v>
      </c>
      <c r="Z17">
        <f>2*Z16</f>
        <v>13.263927192468715</v>
      </c>
      <c r="AA17">
        <f>2*AA16</f>
        <v>3.9093612370536577</v>
      </c>
      <c r="AD17">
        <f>2*AD16</f>
        <v>20.456817922378178</v>
      </c>
      <c r="AE17">
        <f>2*AE16</f>
        <v>11.291695277188843</v>
      </c>
    </row>
    <row r="18" spans="1:42" x14ac:dyDescent="0.25">
      <c r="A18" t="s">
        <v>10</v>
      </c>
      <c r="B18">
        <f>B15+B17</f>
        <v>24.584010586657989</v>
      </c>
      <c r="C18">
        <f>C15+C17</f>
        <v>18.247211422978069</v>
      </c>
      <c r="F18">
        <f>F15+F17</f>
        <v>20.100402102841709</v>
      </c>
      <c r="G18">
        <f>G15+G17</f>
        <v>8.8899113883572092</v>
      </c>
      <c r="J18">
        <f>J15+J17</f>
        <v>65.109083565009001</v>
      </c>
      <c r="K18">
        <f>K15+K17</f>
        <v>31.141745724784162</v>
      </c>
      <c r="N18">
        <f>N15+N17</f>
        <v>53.545545763412065</v>
      </c>
      <c r="O18">
        <f>O15+O17</f>
        <v>31.634121171909147</v>
      </c>
      <c r="R18">
        <f>R15+R17</f>
        <v>9.3033622946470729</v>
      </c>
      <c r="S18">
        <f>S15+S17</f>
        <v>3.9007783225407393</v>
      </c>
      <c r="V18">
        <f>V15+V17</f>
        <v>292.04324252185791</v>
      </c>
      <c r="W18">
        <f>W15+W17</f>
        <v>129.60255877740971</v>
      </c>
      <c r="Z18">
        <f>Z15+Z17</f>
        <v>31.654347192468713</v>
      </c>
      <c r="AA18">
        <f>AA15+AA17</f>
        <v>13.846221237053657</v>
      </c>
      <c r="AD18">
        <f>AD15+AD17</f>
        <v>42.726737922378177</v>
      </c>
      <c r="AE18">
        <f>AE15+AE17</f>
        <v>19.897055277188844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17.866999999999997</v>
      </c>
      <c r="K26">
        <f>AVERAGE(C3,G3,K3,O3,S3,W3,AA3,AE3)</f>
        <v>8.2750125000000008</v>
      </c>
      <c r="N26">
        <f>J27-J26</f>
        <v>-1.2324874999999942</v>
      </c>
      <c r="O26">
        <f>K27-K26</f>
        <v>3.411999999999999</v>
      </c>
      <c r="P26" s="1">
        <v>0.1</v>
      </c>
      <c r="Q26">
        <f>N26/J26*100</f>
        <v>-6.8981222365254062</v>
      </c>
      <c r="R26">
        <f>O26/K26*100</f>
        <v>41.232566113948451</v>
      </c>
      <c r="U26">
        <f>J26</f>
        <v>17.866999999999997</v>
      </c>
      <c r="V26">
        <f>K26</f>
        <v>8.2750125000000008</v>
      </c>
      <c r="W26">
        <f>Q26</f>
        <v>-6.8981222365254062</v>
      </c>
      <c r="X26">
        <f>Q27</f>
        <v>2.0796020596630838</v>
      </c>
      <c r="Y26">
        <f>Q28</f>
        <v>2.4973414675099606</v>
      </c>
      <c r="Z26">
        <f>Q29</f>
        <v>30.728717747803223</v>
      </c>
      <c r="AA26">
        <f>Q30</f>
        <v>30.978060110818827</v>
      </c>
      <c r="AB26">
        <f>Q31</f>
        <v>59.176974310180817</v>
      </c>
      <c r="AC26">
        <f>Q32</f>
        <v>113.08592656853421</v>
      </c>
      <c r="AD26">
        <f>Q33</f>
        <v>161.54208876700068</v>
      </c>
      <c r="AE26">
        <f>Q34</f>
        <v>201.55272289696092</v>
      </c>
      <c r="AF26">
        <f>Q35</f>
        <v>116.76736441484303</v>
      </c>
      <c r="AG26">
        <f>R26</f>
        <v>41.232566113948451</v>
      </c>
      <c r="AH26">
        <f>R27</f>
        <v>32.744512470524974</v>
      </c>
      <c r="AI26">
        <f>R28</f>
        <v>34.391790948956235</v>
      </c>
      <c r="AJ26">
        <f>R29</f>
        <v>48.792675539765014</v>
      </c>
      <c r="AK26">
        <f>R30</f>
        <v>73.272850041011978</v>
      </c>
      <c r="AL26">
        <f>R31</f>
        <v>89.890196540488589</v>
      </c>
      <c r="AM26">
        <f>R32</f>
        <v>221.98637162179509</v>
      </c>
      <c r="AN26">
        <f>R33</f>
        <v>123.93803030509014</v>
      </c>
      <c r="AO26">
        <f>R34</f>
        <v>67.965909417055244</v>
      </c>
      <c r="AP26">
        <f>R35</f>
        <v>85.734462636763382</v>
      </c>
    </row>
    <row r="27" spans="1:42" x14ac:dyDescent="0.25">
      <c r="I27" s="1">
        <v>0.1</v>
      </c>
      <c r="J27">
        <f>AVERAGE(B4,F4,J4,N4,R4,V4,Z4,AD4)</f>
        <v>16.634512500000003</v>
      </c>
      <c r="K27">
        <f>AVERAGE(C4,G4,K4,O4,S4,W4,AA4,AE4)</f>
        <v>11.6870125</v>
      </c>
      <c r="N27">
        <f>J28-J26</f>
        <v>0.37156250000000313</v>
      </c>
      <c r="O27">
        <f>K28-K26</f>
        <v>2.7096125000000004</v>
      </c>
      <c r="P27" s="1">
        <v>0.2</v>
      </c>
      <c r="Q27">
        <f>N27/J26*100</f>
        <v>2.0796020596630838</v>
      </c>
      <c r="R27">
        <f>O27/K26*100</f>
        <v>32.744512470524974</v>
      </c>
    </row>
    <row r="28" spans="1:42" x14ac:dyDescent="0.25">
      <c r="I28" s="1">
        <v>0.2</v>
      </c>
      <c r="J28">
        <f>AVERAGE(B5,F5,J5,N5,R5,V5,Z5,AD5)</f>
        <v>18.2385625</v>
      </c>
      <c r="K28">
        <f>AVERAGE(C5,G5,K5,O5,S5,W5,AA5,AE5)</f>
        <v>10.984625000000001</v>
      </c>
      <c r="N28">
        <f>J29-J26</f>
        <v>0.44620000000000459</v>
      </c>
      <c r="O28">
        <f>K29-K26</f>
        <v>2.8459249999999976</v>
      </c>
      <c r="P28" s="1">
        <v>0.3</v>
      </c>
      <c r="Q28">
        <f>N28/J26*100</f>
        <v>2.4973414675099606</v>
      </c>
      <c r="R28">
        <f>O28/K26*100</f>
        <v>34.391790948956235</v>
      </c>
    </row>
    <row r="29" spans="1:42" x14ac:dyDescent="0.25">
      <c r="I29" s="1">
        <v>0.3</v>
      </c>
      <c r="J29">
        <f>AVERAGE(B6,F6,J6,N6,R6,V6,Z6,AD6)</f>
        <v>18.313200000000002</v>
      </c>
      <c r="K29">
        <f>AVERAGE(C6,G6,K6,O6,S6,W6,AA6,AE6)</f>
        <v>11.120937499999998</v>
      </c>
      <c r="N29">
        <f>J30-J26</f>
        <v>5.4903000000000013</v>
      </c>
      <c r="O29">
        <f>K30-K26</f>
        <v>4.0375999999999976</v>
      </c>
      <c r="P29" s="1">
        <v>0.4</v>
      </c>
      <c r="Q29">
        <f>N29/J26*100</f>
        <v>30.728717747803223</v>
      </c>
      <c r="R29">
        <f>O29/K26*100</f>
        <v>48.792675539765014</v>
      </c>
    </row>
    <row r="30" spans="1:42" x14ac:dyDescent="0.25">
      <c r="I30" s="1">
        <v>0.4</v>
      </c>
      <c r="J30">
        <f>AVERAGE(B7,F7,J7,N7,R7,V7,Z7,AD7)</f>
        <v>23.357299999999999</v>
      </c>
      <c r="K30">
        <f>AVERAGE(C7,G7,K7,O7,S7,W7,AA7,AE7)</f>
        <v>12.312612499999998</v>
      </c>
      <c r="N30">
        <f>J31-J26</f>
        <v>5.5348499999999987</v>
      </c>
      <c r="O30">
        <f>K31-K26</f>
        <v>6.0633374999999976</v>
      </c>
      <c r="P30" s="1">
        <v>0.5</v>
      </c>
      <c r="Q30">
        <f>N30/J26*100</f>
        <v>30.978060110818827</v>
      </c>
      <c r="R30">
        <f>O30/K26*100</f>
        <v>73.272850041011978</v>
      </c>
    </row>
    <row r="31" spans="1:42" x14ac:dyDescent="0.25">
      <c r="I31" s="1">
        <v>0.5</v>
      </c>
      <c r="J31">
        <f>AVERAGE(B8,F8,J8,N8,R8,V8,Z8,AD8)</f>
        <v>23.401849999999996</v>
      </c>
      <c r="K31">
        <f>AVERAGE(C8,G8,K8,O8,S8,W8,AA8,AE8)</f>
        <v>14.338349999999998</v>
      </c>
      <c r="N31">
        <f>J32-J26</f>
        <v>10.573150000000005</v>
      </c>
      <c r="O31">
        <f>K32-K26</f>
        <v>7.4384249999999987</v>
      </c>
      <c r="P31" s="1">
        <v>0.6</v>
      </c>
      <c r="Q31">
        <f>N31/J26*100</f>
        <v>59.176974310180817</v>
      </c>
      <c r="R31">
        <f>O31/K26*100</f>
        <v>89.890196540488589</v>
      </c>
    </row>
    <row r="32" spans="1:42" x14ac:dyDescent="0.25">
      <c r="I32" s="1">
        <v>0.6</v>
      </c>
      <c r="J32">
        <f>AVERAGE(B9,F9,J9,N9,R9,V9,Z9,AD9)</f>
        <v>28.440150000000003</v>
      </c>
      <c r="K32">
        <f>AVERAGE(C9,G9,K9,O9,S9,W9,AA9,AE9)</f>
        <v>15.7134375</v>
      </c>
      <c r="N32">
        <f>J33-J26</f>
        <v>20.205062500000004</v>
      </c>
      <c r="O32">
        <f>K33-K26</f>
        <v>18.369399999999999</v>
      </c>
      <c r="P32" s="1">
        <v>0.7</v>
      </c>
      <c r="Q32">
        <f>N32/J26*100</f>
        <v>113.08592656853421</v>
      </c>
      <c r="R32">
        <f>O32/K26*100</f>
        <v>221.98637162179509</v>
      </c>
    </row>
    <row r="33" spans="1:18" x14ac:dyDescent="0.25">
      <c r="I33" s="1">
        <v>0.7</v>
      </c>
      <c r="J33">
        <f>AVERAGE(B10,F10,J10,N10,R10,V10,Z10,AD10)</f>
        <v>38.072062500000001</v>
      </c>
      <c r="K33">
        <f>AVERAGE(C10,G10,K10,O10,S10,W10,AA10,AE10)</f>
        <v>26.644412500000001</v>
      </c>
      <c r="N33">
        <f>J34-J26</f>
        <v>28.862725000000005</v>
      </c>
      <c r="O33">
        <f>K34-K26</f>
        <v>10.255887499999998</v>
      </c>
      <c r="P33" s="1">
        <v>0.8</v>
      </c>
      <c r="Q33">
        <f>N33/J26*100</f>
        <v>161.54208876700068</v>
      </c>
      <c r="R33">
        <f>O33/K26*100</f>
        <v>123.93803030509014</v>
      </c>
    </row>
    <row r="34" spans="1:18" x14ac:dyDescent="0.25">
      <c r="I34" s="1">
        <v>0.8</v>
      </c>
      <c r="J34">
        <f>AVERAGE(B11,F11,J11,N11,R11,V11,Z11,AD11)</f>
        <v>46.729725000000002</v>
      </c>
      <c r="K34">
        <f>AVERAGE(C11,G11,K11,O11,S11,W11,AA11,AE11)</f>
        <v>18.530899999999999</v>
      </c>
      <c r="N34">
        <f>J35-J26</f>
        <v>36.011425000000003</v>
      </c>
      <c r="O34">
        <f>K35-K26</f>
        <v>5.6241874999999997</v>
      </c>
      <c r="P34" s="1">
        <v>0.9</v>
      </c>
      <c r="Q34">
        <f>N34/J26*100</f>
        <v>201.55272289696092</v>
      </c>
      <c r="R34">
        <f>O34/K26*100</f>
        <v>67.965909417055244</v>
      </c>
    </row>
    <row r="35" spans="1:18" x14ac:dyDescent="0.25">
      <c r="I35" s="1">
        <v>0.9</v>
      </c>
      <c r="J35">
        <f>AVERAGE(B12,F12,J12,N12,R12,V12,Z12,AD12)</f>
        <v>53.878425</v>
      </c>
      <c r="K35">
        <f>AVERAGE(C12,G12,K12,O12,S12,W12,AA12,AE12)</f>
        <v>13.8992</v>
      </c>
      <c r="N35">
        <f>J36-J26</f>
        <v>20.862825000000001</v>
      </c>
      <c r="O35">
        <f>K36-K26</f>
        <v>7.0945374999999995</v>
      </c>
      <c r="P35" s="1">
        <v>1</v>
      </c>
      <c r="Q35">
        <f>N35/J26*100</f>
        <v>116.76736441484303</v>
      </c>
      <c r="R35">
        <f>O35/K26*100</f>
        <v>85.734462636763382</v>
      </c>
    </row>
    <row r="36" spans="1:18" x14ac:dyDescent="0.25">
      <c r="I36" s="1">
        <v>1</v>
      </c>
      <c r="J36">
        <f>AVERAGE(B13,F13,J13,N13,R13,V13,Z13,AD13)</f>
        <v>38.729824999999998</v>
      </c>
      <c r="K36">
        <f>AVERAGE(C13,G13,K13,O13,S13,W13,AA13,AE13)</f>
        <v>15.36955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13.2239</v>
      </c>
      <c r="C41">
        <f>C3</f>
        <v>10.660500000000001</v>
      </c>
    </row>
    <row r="42" spans="1:18" x14ac:dyDescent="0.25">
      <c r="A42" s="1">
        <v>2</v>
      </c>
      <c r="B42">
        <f>F3</f>
        <v>15.1511</v>
      </c>
      <c r="C42">
        <f>G3</f>
        <v>8.0425000000000004</v>
      </c>
    </row>
    <row r="43" spans="1:18" x14ac:dyDescent="0.25">
      <c r="A43" s="1">
        <v>3</v>
      </c>
      <c r="B43">
        <f>J3</f>
        <v>33.068100000000001</v>
      </c>
      <c r="C43">
        <f>K3</f>
        <v>9.1635000000000009</v>
      </c>
    </row>
    <row r="44" spans="1:18" x14ac:dyDescent="0.25">
      <c r="A44" s="1">
        <v>4</v>
      </c>
      <c r="B44">
        <f>N3</f>
        <v>9.7359000000000009</v>
      </c>
      <c r="C44">
        <f>O3</f>
        <v>6.1193</v>
      </c>
    </row>
    <row r="45" spans="1:18" x14ac:dyDescent="0.25">
      <c r="A45" s="1">
        <v>5</v>
      </c>
      <c r="B45">
        <f>R3</f>
        <v>8.5997000000000003</v>
      </c>
      <c r="C45">
        <f>S3</f>
        <v>7.9349999999999996</v>
      </c>
    </row>
    <row r="46" spans="1:18" x14ac:dyDescent="0.25">
      <c r="A46" s="1">
        <v>6</v>
      </c>
      <c r="B46">
        <f>V3</f>
        <v>25.413699999999999</v>
      </c>
      <c r="C46">
        <f>W3</f>
        <v>12.5524</v>
      </c>
    </row>
    <row r="47" spans="1:18" x14ac:dyDescent="0.25">
      <c r="A47" s="1">
        <v>7</v>
      </c>
      <c r="B47">
        <f>Z3</f>
        <v>23.8475</v>
      </c>
      <c r="C47">
        <f>AA3</f>
        <v>7.7431000000000001</v>
      </c>
    </row>
    <row r="48" spans="1:18" x14ac:dyDescent="0.25">
      <c r="A48" s="1">
        <v>8</v>
      </c>
      <c r="B48">
        <f>AD3</f>
        <v>13.896100000000001</v>
      </c>
      <c r="C48">
        <f>AE3</f>
        <v>3.9838</v>
      </c>
    </row>
    <row r="50" spans="1:3" x14ac:dyDescent="0.25">
      <c r="A50" t="s">
        <v>19</v>
      </c>
      <c r="B50">
        <f>AVERAGE(B41:B48)</f>
        <v>17.866999999999997</v>
      </c>
      <c r="C50">
        <f>AVERAGE(C41:C48)</f>
        <v>8.2750125000000008</v>
      </c>
    </row>
    <row r="51" spans="1:3" x14ac:dyDescent="0.25">
      <c r="A51" t="s">
        <v>8</v>
      </c>
      <c r="B51">
        <f>STDEV(B41:B48)</f>
        <v>8.6229981203092763</v>
      </c>
      <c r="C51">
        <f>STDEV(C41:C48)</f>
        <v>2.6265188000401394</v>
      </c>
    </row>
    <row r="52" spans="1:3" x14ac:dyDescent="0.25">
      <c r="A52" t="s">
        <v>20</v>
      </c>
      <c r="B52">
        <f>1.5*B51</f>
        <v>12.934497180463914</v>
      </c>
      <c r="C52">
        <f>1.5*C51</f>
        <v>3.9397782000602088</v>
      </c>
    </row>
    <row r="53" spans="1:3" x14ac:dyDescent="0.25">
      <c r="A53" t="s">
        <v>9</v>
      </c>
      <c r="B53">
        <f>2*B51</f>
        <v>17.245996240618553</v>
      </c>
      <c r="C53">
        <f>2*C51</f>
        <v>5.2530376000802788</v>
      </c>
    </row>
    <row r="54" spans="1:3" x14ac:dyDescent="0.25">
      <c r="A54" t="s">
        <v>21</v>
      </c>
      <c r="B54">
        <f>B50+B52</f>
        <v>30.801497180463912</v>
      </c>
      <c r="C54">
        <f>C50+C52</f>
        <v>12.21479070006021</v>
      </c>
    </row>
    <row r="55" spans="1:3" x14ac:dyDescent="0.25">
      <c r="A55" t="s">
        <v>10</v>
      </c>
      <c r="B55">
        <f>B50+B53</f>
        <v>35.11299624061855</v>
      </c>
      <c r="C55">
        <f>C50+C53</f>
        <v>13.528050100080279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2015-05-25T02:13:53Z</dcterms:created>
  <dcterms:modified xsi:type="dcterms:W3CDTF">2015-06-16T00:59:03Z</dcterms:modified>
</cp:coreProperties>
</file>