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<sst xmlns="http://schemas.openxmlformats.org/spreadsheetml/2006/main" count="48" uniqueCount="22">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</sst>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34.582500000000003</v>
      </c>
      <c r="C3">
        <v>10.9071</v>
      </c>
      <c r="E3" s="1">
        <v>525</v>
      </c>
      <c r="F3">
        <v>63.197000000000003</v>
      </c>
      <c r="G3">
        <v>14.7262</v>
      </c>
      <c r="I3" s="1">
        <v>525</v>
      </c>
      <c r="J3">
        <v>31.310400000000001</v>
      </c>
      <c r="K3">
        <v>9.2242999999999995</v>
      </c>
      <c r="M3" s="1">
        <v>525</v>
      </c>
      <c r="N3">
        <v>23.862100000000002</v>
      </c>
      <c r="O3">
        <v>8.3135999999999992</v>
      </c>
      <c r="Q3" s="1">
        <v>525</v>
      </c>
      <c r="R3">
        <v>52.7072</v>
      </c>
      <c r="S3">
        <v>23.9802</v>
      </c>
      <c r="U3" s="1">
        <v>525</v>
      </c>
      <c r="V3">
        <v>8.9153000000000002</v>
      </c>
      <c r="W3">
        <v>9.7921999999999993</v>
      </c>
      <c r="Y3" s="1">
        <v>525</v>
      </c>
      <c r="Z3">
        <v>45.820999999999998</v>
      </c>
      <c r="AA3">
        <v>17.347100000000001</v>
      </c>
      <c r="AC3" s="1">
        <v>525</v>
      </c>
      <c r="AD3">
        <v>12.963699999999999</v>
      </c>
      <c r="AE3">
        <v>5.9253</v>
      </c>
    </row>
    <row r="4" spans="1:31" x14ac:dyDescent="0.25">
      <c r="A4" s="1">
        <v>0.1</v>
      </c>
      <c r="B4">
        <v>47.977200000000003</v>
      </c>
      <c r="C4">
        <v>20.7302</v>
      </c>
      <c r="E4" s="1">
        <v>0.1</v>
      </c>
      <c r="F4">
        <v>78.029499999999999</v>
      </c>
      <c r="G4">
        <v>17.410699999999999</v>
      </c>
      <c r="I4" s="1">
        <v>0.1</v>
      </c>
      <c r="J4">
        <v>52.8018</v>
      </c>
      <c r="K4">
        <v>9.9723000000000006</v>
      </c>
      <c r="M4" s="1">
        <v>0.1</v>
      </c>
      <c r="N4">
        <v>23.563800000000001</v>
      </c>
      <c r="O4">
        <v>8.5909999999999993</v>
      </c>
      <c r="Q4" s="1">
        <v>0.1</v>
      </c>
      <c r="R4">
        <v>39.840400000000002</v>
      </c>
      <c r="S4">
        <v>20.9056</v>
      </c>
      <c r="U4" s="1">
        <v>0.1</v>
      </c>
      <c r="V4">
        <v>13.7555</v>
      </c>
      <c r="W4">
        <v>5.5011999999999999</v>
      </c>
      <c r="Y4" s="1">
        <v>0.1</v>
      </c>
      <c r="Z4">
        <v>20.7422</v>
      </c>
      <c r="AA4">
        <v>10.934200000000001</v>
      </c>
      <c r="AC4" s="1">
        <v>0.1</v>
      </c>
      <c r="AD4">
        <v>12.9061</v>
      </c>
      <c r="AE4">
        <v>9.5693999999999999</v>
      </c>
    </row>
    <row r="5" spans="1:31" x14ac:dyDescent="0.25">
      <c r="A5" s="1">
        <v>0.2</v>
      </c>
      <c r="B5">
        <v>69.170900000000003</v>
      </c>
      <c r="C5">
        <v>15.999499999999999</v>
      </c>
      <c r="E5" s="1">
        <v>0.2</v>
      </c>
      <c r="F5">
        <v>43.332799999999999</v>
      </c>
      <c r="G5">
        <v>15.8889</v>
      </c>
      <c r="I5" s="1">
        <v>0.2</v>
      </c>
      <c r="J5">
        <v>43.198500000000003</v>
      </c>
      <c r="K5">
        <v>6.6196000000000002</v>
      </c>
      <c r="M5" s="1">
        <v>0.2</v>
      </c>
      <c r="N5">
        <v>32.581600000000002</v>
      </c>
      <c r="O5">
        <v>11.972899999999999</v>
      </c>
      <c r="Q5" s="1">
        <v>0.2</v>
      </c>
      <c r="R5">
        <v>31.414100000000001</v>
      </c>
      <c r="S5">
        <v>20.257999999999999</v>
      </c>
      <c r="U5" s="1">
        <v>0.2</v>
      </c>
      <c r="V5">
        <v>18.121099999999998</v>
      </c>
      <c r="W5">
        <v>8.0548000000000002</v>
      </c>
      <c r="Y5" s="1">
        <v>0.2</v>
      </c>
      <c r="Z5">
        <v>16.5901</v>
      </c>
      <c r="AA5">
        <v>8.7997999999999994</v>
      </c>
      <c r="AC5" s="1">
        <v>0.2</v>
      </c>
      <c r="AD5">
        <v>20.0518</v>
      </c>
      <c r="AE5">
        <v>8.9214000000000002</v>
      </c>
    </row>
    <row r="6" spans="1:31" x14ac:dyDescent="0.25">
      <c r="A6" s="1">
        <v>0.3</v>
      </c>
      <c r="B6">
        <v>49.419499999999999</v>
      </c>
      <c r="C6">
        <v>25.249199999999998</v>
      </c>
      <c r="E6" s="1">
        <v>0.3</v>
      </c>
      <c r="F6">
        <v>20.675799999999999</v>
      </c>
      <c r="G6">
        <v>8.6433999999999997</v>
      </c>
      <c r="I6" s="1">
        <v>0.3</v>
      </c>
      <c r="J6">
        <v>18.9254</v>
      </c>
      <c r="K6">
        <v>4.8383000000000003</v>
      </c>
      <c r="M6" s="1">
        <v>0.3</v>
      </c>
      <c r="N6">
        <v>34.027000000000001</v>
      </c>
      <c r="O6">
        <v>8.5905000000000005</v>
      </c>
      <c r="Q6" s="1">
        <v>0.3</v>
      </c>
      <c r="R6">
        <v>16.406199999999998</v>
      </c>
      <c r="S6">
        <v>12.274900000000001</v>
      </c>
      <c r="U6" s="1">
        <v>0.3</v>
      </c>
      <c r="V6">
        <v>8.9396000000000004</v>
      </c>
      <c r="W6">
        <v>10.8978</v>
      </c>
      <c r="Y6" s="1">
        <v>0.3</v>
      </c>
      <c r="Z6">
        <v>14.4162</v>
      </c>
      <c r="AA6">
        <v>9.1485000000000003</v>
      </c>
      <c r="AC6" s="1">
        <v>0.3</v>
      </c>
      <c r="AD6">
        <v>15.3263</v>
      </c>
      <c r="AE6">
        <v>7.4485000000000001</v>
      </c>
    </row>
    <row r="7" spans="1:31" x14ac:dyDescent="0.25">
      <c r="A7" s="1">
        <v>0.4</v>
      </c>
      <c r="B7">
        <v>44.992800000000003</v>
      </c>
      <c r="C7">
        <v>15.0992</v>
      </c>
      <c r="E7" s="1">
        <v>0.4</v>
      </c>
      <c r="F7">
        <v>11.5448</v>
      </c>
      <c r="G7">
        <v>6.7808999999999999</v>
      </c>
      <c r="I7" s="1">
        <v>0.4</v>
      </c>
      <c r="J7">
        <v>14.7463</v>
      </c>
      <c r="K7">
        <v>5.8673999999999999</v>
      </c>
      <c r="M7" s="1">
        <v>0.4</v>
      </c>
      <c r="N7">
        <v>16.5501</v>
      </c>
      <c r="O7">
        <v>10.2781</v>
      </c>
      <c r="Q7" s="1">
        <v>0.4</v>
      </c>
      <c r="R7">
        <v>37.559100000000001</v>
      </c>
      <c r="S7">
        <v>8.4815000000000005</v>
      </c>
      <c r="U7" s="1">
        <v>0.4</v>
      </c>
      <c r="V7">
        <v>9.4422999999999995</v>
      </c>
      <c r="W7">
        <v>13.0304</v>
      </c>
      <c r="Y7" s="1">
        <v>0.4</v>
      </c>
      <c r="Z7">
        <v>14.012600000000001</v>
      </c>
      <c r="AA7">
        <v>12.383699999999999</v>
      </c>
      <c r="AC7" s="1">
        <v>0.4</v>
      </c>
      <c r="AD7">
        <v>15.5198</v>
      </c>
      <c r="AE7">
        <v>5.0575999999999999</v>
      </c>
    </row>
    <row r="8" spans="1:31" x14ac:dyDescent="0.25">
      <c r="A8" s="1">
        <v>0.5</v>
      </c>
      <c r="B8">
        <v>50.076500000000003</v>
      </c>
      <c r="C8">
        <v>13.4923</v>
      </c>
      <c r="E8" s="1">
        <v>0.5</v>
      </c>
      <c r="F8">
        <v>13.7887</v>
      </c>
      <c r="G8">
        <v>8.8707999999999991</v>
      </c>
      <c r="I8" s="1">
        <v>0.5</v>
      </c>
      <c r="J8">
        <v>14.1868</v>
      </c>
      <c r="K8">
        <v>6.2671000000000001</v>
      </c>
      <c r="M8" s="1">
        <v>0.5</v>
      </c>
      <c r="N8">
        <v>30.405000000000001</v>
      </c>
      <c r="O8">
        <v>11.976699999999999</v>
      </c>
      <c r="Q8" s="1">
        <v>0.5</v>
      </c>
      <c r="R8">
        <v>19.906500000000001</v>
      </c>
      <c r="S8">
        <v>10.229799999999999</v>
      </c>
      <c r="U8" s="1">
        <v>0.5</v>
      </c>
      <c r="V8">
        <v>5.2476000000000003</v>
      </c>
      <c r="W8">
        <v>20.2819</v>
      </c>
      <c r="Y8" s="1">
        <v>0.5</v>
      </c>
      <c r="Z8">
        <v>12.8819</v>
      </c>
      <c r="AA8">
        <v>7.0620000000000003</v>
      </c>
      <c r="AC8" s="1">
        <v>0.5</v>
      </c>
      <c r="AD8">
        <v>13.5076</v>
      </c>
      <c r="AE8">
        <v>3.5861999999999998</v>
      </c>
    </row>
    <row r="9" spans="1:31" x14ac:dyDescent="0.25">
      <c r="A9" s="1">
        <v>0.6</v>
      </c>
      <c r="B9">
        <v>59.588299999999997</v>
      </c>
      <c r="C9">
        <v>18.052900000000001</v>
      </c>
      <c r="E9" s="1">
        <v>0.6</v>
      </c>
      <c r="F9">
        <v>13.4261</v>
      </c>
      <c r="G9">
        <v>7.6669</v>
      </c>
      <c r="I9" s="1">
        <v>0.6</v>
      </c>
      <c r="J9">
        <v>19.510999999999999</v>
      </c>
      <c r="K9">
        <v>6.7126000000000001</v>
      </c>
      <c r="M9" s="1">
        <v>0.6</v>
      </c>
      <c r="N9">
        <v>28.4314</v>
      </c>
      <c r="O9">
        <v>16.341200000000001</v>
      </c>
      <c r="Q9" s="1">
        <v>0.6</v>
      </c>
      <c r="R9">
        <v>24.6478</v>
      </c>
      <c r="S9">
        <v>16.174399999999999</v>
      </c>
      <c r="U9" s="1">
        <v>0.6</v>
      </c>
      <c r="V9">
        <v>8.8865999999999996</v>
      </c>
      <c r="W9">
        <v>38.4208</v>
      </c>
      <c r="Y9" s="1">
        <v>0.6</v>
      </c>
      <c r="Z9">
        <v>12.7461</v>
      </c>
      <c r="AA9">
        <v>6.7401</v>
      </c>
      <c r="AC9" s="1">
        <v>0.6</v>
      </c>
      <c r="AD9">
        <v>17.873100000000001</v>
      </c>
      <c r="AE9">
        <v>5.7382</v>
      </c>
    </row>
    <row r="10" spans="1:31" x14ac:dyDescent="0.25">
      <c r="A10" s="1">
        <v>0.7</v>
      </c>
      <c r="B10">
        <v>127.1872</v>
      </c>
      <c r="C10">
        <v>41.6158</v>
      </c>
      <c r="E10" s="1">
        <v>0.7</v>
      </c>
      <c r="F10">
        <v>61.436199999999999</v>
      </c>
      <c r="G10">
        <v>29.402999999999999</v>
      </c>
      <c r="I10" s="1">
        <v>0.7</v>
      </c>
      <c r="J10">
        <v>17.511800000000001</v>
      </c>
      <c r="K10">
        <v>7.6924999999999999</v>
      </c>
      <c r="M10" s="1">
        <v>0.7</v>
      </c>
      <c r="N10">
        <v>9.9716000000000005</v>
      </c>
      <c r="O10">
        <v>7.5915999999999997</v>
      </c>
      <c r="Q10" s="1">
        <v>0.7</v>
      </c>
      <c r="R10">
        <v>20.249300000000002</v>
      </c>
      <c r="S10">
        <v>21.724900000000002</v>
      </c>
      <c r="U10" s="1">
        <v>0.7</v>
      </c>
      <c r="V10">
        <v>12.1393</v>
      </c>
      <c r="W10">
        <v>23.7712</v>
      </c>
      <c r="Y10" s="1">
        <v>0.7</v>
      </c>
      <c r="Z10">
        <v>21.723800000000001</v>
      </c>
      <c r="AA10">
        <v>12.113200000000001</v>
      </c>
      <c r="AC10" s="1">
        <v>0.7</v>
      </c>
      <c r="AD10">
        <v>13.7522</v>
      </c>
      <c r="AE10">
        <v>7.7624000000000004</v>
      </c>
    </row>
    <row r="11" spans="1:31" x14ac:dyDescent="0.25">
      <c r="A11" s="1">
        <v>0.8</v>
      </c>
      <c r="B11">
        <v>49.688400000000001</v>
      </c>
      <c r="C11">
        <v>12.8131</v>
      </c>
      <c r="E11" s="1">
        <v>0.8</v>
      </c>
      <c r="F11">
        <v>46.908099999999997</v>
      </c>
      <c r="G11">
        <v>23.8918</v>
      </c>
      <c r="I11" s="1">
        <v>0.8</v>
      </c>
      <c r="J11">
        <v>22.255199999999999</v>
      </c>
      <c r="K11">
        <v>6.1212999999999997</v>
      </c>
      <c r="M11" s="1">
        <v>0.8</v>
      </c>
      <c r="N11">
        <v>8.4183000000000003</v>
      </c>
      <c r="O11">
        <v>9.4194999999999993</v>
      </c>
      <c r="Q11" s="1">
        <v>0.8</v>
      </c>
      <c r="R11">
        <v>15.686500000000001</v>
      </c>
      <c r="S11">
        <v>11.452999999999999</v>
      </c>
      <c r="U11" s="1">
        <v>0.8</v>
      </c>
      <c r="V11">
        <v>7.4661</v>
      </c>
      <c r="W11">
        <v>21.040400000000002</v>
      </c>
      <c r="Y11" s="1">
        <v>0.8</v>
      </c>
      <c r="Z11">
        <v>17.218499999999999</v>
      </c>
      <c r="AA11">
        <v>11.4138</v>
      </c>
      <c r="AC11" s="1">
        <v>0.8</v>
      </c>
      <c r="AD11">
        <v>23.556899999999999</v>
      </c>
      <c r="AE11">
        <v>9.2170000000000005</v>
      </c>
    </row>
    <row r="12" spans="1:31" x14ac:dyDescent="0.25">
      <c r="A12" s="1">
        <v>0.9</v>
      </c>
      <c r="B12">
        <v>41.252200000000002</v>
      </c>
      <c r="C12">
        <v>14.744199999999999</v>
      </c>
      <c r="E12" s="1">
        <v>0.9</v>
      </c>
      <c r="F12">
        <v>26.3567</v>
      </c>
      <c r="G12">
        <v>19.7547</v>
      </c>
      <c r="I12" s="1">
        <v>0.9</v>
      </c>
      <c r="J12">
        <v>8.7811000000000003</v>
      </c>
      <c r="K12">
        <v>6.6740000000000004</v>
      </c>
      <c r="M12" s="1">
        <v>0.9</v>
      </c>
      <c r="N12">
        <v>14.9907</v>
      </c>
      <c r="O12">
        <v>10.046900000000001</v>
      </c>
      <c r="Q12" s="1">
        <v>0.9</v>
      </c>
      <c r="R12">
        <v>22.648499999999999</v>
      </c>
      <c r="S12">
        <v>11.2204</v>
      </c>
      <c r="U12" s="1">
        <v>0.9</v>
      </c>
      <c r="V12">
        <v>9.3969000000000005</v>
      </c>
      <c r="W12">
        <v>11.0632</v>
      </c>
      <c r="Y12" s="1">
        <v>0.9</v>
      </c>
      <c r="Z12">
        <v>39.805199999999999</v>
      </c>
      <c r="AA12">
        <v>11.1633</v>
      </c>
      <c r="AC12" s="1">
        <v>0.9</v>
      </c>
      <c r="AD12">
        <v>69.162999999999997</v>
      </c>
      <c r="AE12">
        <v>18.978300000000001</v>
      </c>
    </row>
    <row r="13" spans="1:31" x14ac:dyDescent="0.25">
      <c r="A13" s="1">
        <v>1</v>
      </c>
      <c r="B13">
        <v>42.845999999999997</v>
      </c>
      <c r="C13">
        <v>15.6976</v>
      </c>
      <c r="E13" s="1">
        <v>1</v>
      </c>
      <c r="F13">
        <v>31.532699999999998</v>
      </c>
      <c r="G13">
        <v>22.599399999999999</v>
      </c>
      <c r="I13" s="1">
        <v>1</v>
      </c>
      <c r="J13">
        <v>24.9664</v>
      </c>
      <c r="K13">
        <v>14.1134</v>
      </c>
      <c r="M13" s="1">
        <v>1</v>
      </c>
      <c r="N13">
        <v>15.3185</v>
      </c>
      <c r="O13">
        <v>8.3907000000000007</v>
      </c>
      <c r="Q13" s="1">
        <v>1</v>
      </c>
      <c r="R13">
        <v>30.7685</v>
      </c>
      <c r="S13">
        <v>16.7378</v>
      </c>
      <c r="U13" s="1">
        <v>1</v>
      </c>
      <c r="V13">
        <v>35.910600000000002</v>
      </c>
      <c r="W13">
        <v>9.7271000000000001</v>
      </c>
      <c r="Y13" s="1">
        <v>1</v>
      </c>
      <c r="Z13">
        <v>108.67740000000001</v>
      </c>
      <c r="AA13">
        <v>71.379000000000005</v>
      </c>
      <c r="AC13" s="1">
        <v>1</v>
      </c>
      <c r="AD13">
        <v>59.759099999999997</v>
      </c>
      <c r="AE13">
        <v>19.559100000000001</v>
      </c>
    </row>
    <row r="15" spans="1:31" x14ac:dyDescent="0.25">
      <c r="A15" t="s">
        <v>7</v>
      </c>
      <c r="B15">
        <f>AVERAGE(B4:B13)</f>
        <v>58.21990000000001</v>
      </c>
      <c r="C15">
        <f>AVERAGE(C4:C13)</f>
        <v>19.349399999999999</v>
      </c>
      <c r="F15">
        <f>AVERAGE(F4:F13)</f>
        <v>34.703139999999998</v>
      </c>
      <c r="G15">
        <f>AVERAGE(G4:G13)</f>
        <v>16.091050000000003</v>
      </c>
      <c r="J15">
        <f>AVERAGE(J4:J13)</f>
        <v>23.68843</v>
      </c>
      <c r="K15">
        <f>AVERAGE(K4:K13)</f>
        <v>7.4878499999999999</v>
      </c>
      <c r="N15">
        <f>AVERAGE(N4:N13)</f>
        <v>21.425799999999999</v>
      </c>
      <c r="O15">
        <f>AVERAGE(O4:O13)</f>
        <v>10.31991</v>
      </c>
      <c r="R15">
        <f>AVERAGE(R4:R13)</f>
        <v>25.912690000000005</v>
      </c>
      <c r="S15">
        <f>AVERAGE(S4:S13)</f>
        <v>14.946029999999999</v>
      </c>
      <c r="V15">
        <f>AVERAGE(V4:V13)</f>
        <v>12.93056</v>
      </c>
      <c r="W15">
        <f>AVERAGE(W4:W13)</f>
        <v>16.178879999999999</v>
      </c>
      <c r="Z15">
        <f>AVERAGE(Z4:Z13)</f>
        <v>27.881399999999996</v>
      </c>
      <c r="AA15">
        <f>AVERAGE(AA4:AA13)</f>
        <v>16.113760000000003</v>
      </c>
      <c r="AD15">
        <f>AVERAGE(AD4:AD13)</f>
        <v>26.141589999999997</v>
      </c>
      <c r="AE15">
        <f>AVERAGE(AE4:AE13)</f>
        <v>9.5838099999999997</v>
      </c>
    </row>
    <row r="16" spans="1:31" x14ac:dyDescent="0.25">
      <c r="A16" t="s">
        <v>8</v>
      </c>
      <c r="B16">
        <f>STDEV(B4:B13)</f>
        <v>25.601568109568749</v>
      </c>
      <c r="C16">
        <f>STDEV(C4:C13)</f>
        <v>8.6605498178041032</v>
      </c>
      <c r="F16">
        <f>STDEV(F4:F13)</f>
        <v>22.405797883841483</v>
      </c>
      <c r="G16">
        <f>STDEV(G4:G13)</f>
        <v>7.894215195564966</v>
      </c>
      <c r="J16">
        <f>STDEV(J4:J13)</f>
        <v>13.754505457328042</v>
      </c>
      <c r="K16">
        <f>STDEV(K4:K13)</f>
        <v>2.6901708236756203</v>
      </c>
      <c r="N16">
        <f>STDEV(N4:N13)</f>
        <v>9.5475037619497432</v>
      </c>
      <c r="O16">
        <f>STDEV(O4:O13)</f>
        <v>2.5769447549159605</v>
      </c>
      <c r="R16">
        <f>STDEV(R4:R13)</f>
        <v>8.5558029442595149</v>
      </c>
      <c r="S16">
        <f>STDEV(S4:S13)</f>
        <v>4.8494604215429131</v>
      </c>
      <c r="V16">
        <f>STDEV(V4:V13)</f>
        <v>8.8327348524552551</v>
      </c>
      <c r="W16">
        <f>STDEV(W4:W13)</f>
        <v>9.8794252162765055</v>
      </c>
      <c r="Z16">
        <f>STDEV(Z4:Z13)</f>
        <v>29.491925937939172</v>
      </c>
      <c r="AA16">
        <f>STDEV(AA4:AA13)</f>
        <v>19.520353533979748</v>
      </c>
      <c r="AD16">
        <f>STDEV(AD4:AD13)</f>
        <v>20.578301928997931</v>
      </c>
      <c r="AE16">
        <f>STDEV(AE4:AE13)</f>
        <v>5.4514024628632143</v>
      </c>
    </row>
    <row r="17" spans="1:42" x14ac:dyDescent="0.25">
      <c r="A17" t="s">
        <v>9</v>
      </c>
      <c r="B17">
        <f>2*B16</f>
        <v>51.203136219137498</v>
      </c>
      <c r="C17">
        <f>2*C16</f>
        <v>17.321099635608206</v>
      </c>
      <c r="F17">
        <f>2*F16</f>
        <v>44.811595767682967</v>
      </c>
      <c r="G17">
        <f>2*G16</f>
        <v>15.788430391129932</v>
      </c>
      <c r="J17">
        <f>2*J16</f>
        <v>27.509010914656084</v>
      </c>
      <c r="K17">
        <f>2*K16</f>
        <v>5.3803416473512407</v>
      </c>
      <c r="N17">
        <f>2*N16</f>
        <v>19.095007523899486</v>
      </c>
      <c r="O17">
        <f>2*O16</f>
        <v>5.1538895098319211</v>
      </c>
      <c r="R17">
        <f>2*R16</f>
        <v>17.11160588851903</v>
      </c>
      <c r="S17">
        <f>2*S16</f>
        <v>9.6989208430858262</v>
      </c>
      <c r="V17">
        <f>2*V16</f>
        <v>17.66546970491051</v>
      </c>
      <c r="W17">
        <f>2*W16</f>
        <v>19.758850432553011</v>
      </c>
      <c r="Z17">
        <f>2*Z16</f>
        <v>58.983851875878344</v>
      </c>
      <c r="AA17">
        <f>2*AA16</f>
        <v>39.040707067959495</v>
      </c>
      <c r="AD17">
        <f>2*AD16</f>
        <v>41.156603857995862</v>
      </c>
      <c r="AE17">
        <f>2*AE16</f>
        <v>10.902804925726429</v>
      </c>
    </row>
    <row r="18" spans="1:42" x14ac:dyDescent="0.25">
      <c r="A18" t="s">
        <v>10</v>
      </c>
      <c r="B18">
        <f>B15+B17</f>
        <v>109.42303621913751</v>
      </c>
      <c r="C18">
        <f>C15+C17</f>
        <v>36.670499635608209</v>
      </c>
      <c r="F18">
        <f>F15+F17</f>
        <v>79.514735767682964</v>
      </c>
      <c r="G18">
        <f>G15+G17</f>
        <v>31.879480391129935</v>
      </c>
      <c r="J18">
        <f>J15+J17</f>
        <v>51.197440914656084</v>
      </c>
      <c r="K18">
        <f>K15+K17</f>
        <v>12.868191647351241</v>
      </c>
      <c r="N18">
        <f>N15+N17</f>
        <v>40.520807523899485</v>
      </c>
      <c r="O18">
        <f>O15+O17</f>
        <v>15.47379950983192</v>
      </c>
      <c r="R18">
        <f>R15+R17</f>
        <v>43.024295888519035</v>
      </c>
      <c r="S18">
        <f>S15+S17</f>
        <v>24.644950843085823</v>
      </c>
      <c r="V18">
        <f>V15+V17</f>
        <v>30.59602970491051</v>
      </c>
      <c r="W18">
        <f>W15+W17</f>
        <v>35.93773043255301</v>
      </c>
      <c r="Z18">
        <f>Z15+Z17</f>
        <v>86.865251875878343</v>
      </c>
      <c r="AA18">
        <f>AA15+AA17</f>
        <v>55.154467067959501</v>
      </c>
      <c r="AD18">
        <f>AD15+AD17</f>
        <v>67.298193857995855</v>
      </c>
      <c r="AE18">
        <f>AE15+AE17</f>
        <v>20.486614925726428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34.169899999999998</v>
      </c>
      <c r="K26">
        <f>AVERAGE(C3,G3,K3,O3,S3,W3,AA3,AE3)</f>
        <v>12.526999999999997</v>
      </c>
      <c r="N26">
        <f>J27-J26</f>
        <v>2.0321624999999983</v>
      </c>
      <c r="O26">
        <f>K27-K26</f>
        <v>0.42482500000000378</v>
      </c>
      <c r="P26" s="1">
        <v>0.1</v>
      </c>
      <c r="Q26">
        <f>N26/J26*100</f>
        <v>5.9472298719048</v>
      </c>
      <c r="R26">
        <f>O26/K26*100</f>
        <v>3.391274846331954</v>
      </c>
      <c r="U26">
        <f>J26</f>
        <v>34.169899999999998</v>
      </c>
      <c r="V26">
        <f>K26</f>
        <v>12.526999999999997</v>
      </c>
      <c r="W26">
        <f>Q26</f>
        <v>5.9472298719048</v>
      </c>
      <c r="X26">
        <f>Q27</f>
        <v>0.40302283588774435</v>
      </c>
      <c r="Y26">
        <f>Q28</f>
        <v>-34.834459568216467</v>
      </c>
      <c r="Z26">
        <f>Q29</f>
        <v>-39.871129268742372</v>
      </c>
      <c r="AA26">
        <f>Q30</f>
        <v>-41.468734178326528</v>
      </c>
      <c r="AB26">
        <f>Q31</f>
        <v>-32.283091258680898</v>
      </c>
      <c r="AC26">
        <f>Q32</f>
        <v>3.8821448116617372</v>
      </c>
      <c r="AD26">
        <f>Q33</f>
        <v>-30.05613127343069</v>
      </c>
      <c r="AE26">
        <f>Q34</f>
        <v>-14.985740373837794</v>
      </c>
      <c r="AF26">
        <f>Q35</f>
        <v>27.955891003485512</v>
      </c>
      <c r="AG26">
        <f>R26</f>
        <v>3.391274846331954</v>
      </c>
      <c r="AH26">
        <f>R27</f>
        <v>-3.6931228546339741</v>
      </c>
      <c r="AI26">
        <f>R28</f>
        <v>-13.096611319549758</v>
      </c>
      <c r="AJ26">
        <f>R29</f>
        <v>-23.18711582980761</v>
      </c>
      <c r="AK26">
        <f>R30</f>
        <v>-18.409435619062819</v>
      </c>
      <c r="AL26">
        <f>R31</f>
        <v>15.597409595274241</v>
      </c>
      <c r="AM26">
        <f>R32</f>
        <v>51.347688991777815</v>
      </c>
      <c r="AN26">
        <f>R33</f>
        <v>5.142791570208372</v>
      </c>
      <c r="AO26">
        <f>R34</f>
        <v>3.4216093238604786</v>
      </c>
      <c r="AP26">
        <f>R35</f>
        <v>77.820008781032996</v>
      </c>
    </row>
    <row r="27" spans="1:42" x14ac:dyDescent="0.25">
      <c r="I27" s="1">
        <v>0.1</v>
      </c>
      <c r="J27">
        <f>AVERAGE(B4,F4,J4,N4,R4,V4,Z4,AD4)</f>
        <v>36.202062499999997</v>
      </c>
      <c r="K27">
        <f>AVERAGE(C4,G4,K4,O4,S4,W4,AA4,AE4)</f>
        <v>12.951825000000001</v>
      </c>
      <c r="N27">
        <f>J28-J26</f>
        <v>0.13771250000000634</v>
      </c>
      <c r="O27">
        <f>K28-K26</f>
        <v>-0.46263749999999781</v>
      </c>
      <c r="P27" s="1">
        <v>0.2</v>
      </c>
      <c r="Q27">
        <f>N27/J26*100</f>
        <v>0.40302283588774435</v>
      </c>
      <c r="R27">
        <f>O27/K26*100</f>
        <v>-3.6931228546339741</v>
      </c>
    </row>
    <row r="28" spans="1:42" x14ac:dyDescent="0.25">
      <c r="I28" s="1">
        <v>0.2</v>
      </c>
      <c r="J28">
        <f>AVERAGE(B5,F5,J5,N5,R5,V5,Z5,AD5)</f>
        <v>34.307612500000005</v>
      </c>
      <c r="K28">
        <f>AVERAGE(C5,G5,K5,O5,S5,W5,AA5,AE5)</f>
        <v>12.0643625</v>
      </c>
      <c r="N28">
        <f>J29-J26</f>
        <v>-11.902899999999999</v>
      </c>
      <c r="O28">
        <f>K29-K26</f>
        <v>-1.6406124999999978</v>
      </c>
      <c r="P28" s="1">
        <v>0.3</v>
      </c>
      <c r="Q28">
        <f>N28/J26*100</f>
        <v>-34.834459568216467</v>
      </c>
      <c r="R28">
        <f>O28/K26*100</f>
        <v>-13.096611319549758</v>
      </c>
    </row>
    <row r="29" spans="1:42" x14ac:dyDescent="0.25">
      <c r="I29" s="1">
        <v>0.3</v>
      </c>
      <c r="J29">
        <f>AVERAGE(B6,F6,J6,N6,R6,V6,Z6,AD6)</f>
        <v>22.266999999999999</v>
      </c>
      <c r="K29">
        <f>AVERAGE(C6,G6,K6,O6,S6,W6,AA6,AE6)</f>
        <v>10.8863875</v>
      </c>
      <c r="N29">
        <f>J30-J26</f>
        <v>-13.623925</v>
      </c>
      <c r="O29">
        <f>K30-K26</f>
        <v>-2.9046499999999984</v>
      </c>
      <c r="P29" s="1">
        <v>0.4</v>
      </c>
      <c r="Q29">
        <f>N29/J26*100</f>
        <v>-39.871129268742372</v>
      </c>
      <c r="R29">
        <f>O29/K26*100</f>
        <v>-23.18711582980761</v>
      </c>
    </row>
    <row r="30" spans="1:42" x14ac:dyDescent="0.25">
      <c r="I30" s="1">
        <v>0.4</v>
      </c>
      <c r="J30">
        <f>AVERAGE(B7,F7,J7,N7,R7,V7,Z7,AD7)</f>
        <v>20.545974999999999</v>
      </c>
      <c r="K30">
        <f>AVERAGE(C7,G7,K7,O7,S7,W7,AA7,AE7)</f>
        <v>9.6223499999999991</v>
      </c>
      <c r="N30">
        <f>J31-J26</f>
        <v>-14.169824999999996</v>
      </c>
      <c r="O30">
        <f>K31-K26</f>
        <v>-2.3061499999999988</v>
      </c>
      <c r="P30" s="1">
        <v>0.5</v>
      </c>
      <c r="Q30">
        <f>N30/J26*100</f>
        <v>-41.468734178326528</v>
      </c>
      <c r="R30">
        <f>O30/K26*100</f>
        <v>-18.409435619062819</v>
      </c>
    </row>
    <row r="31" spans="1:42" x14ac:dyDescent="0.25">
      <c r="I31" s="1">
        <v>0.5</v>
      </c>
      <c r="J31">
        <f>AVERAGE(B8,F8,J8,N8,R8,V8,Z8,AD8)</f>
        <v>20.000075000000002</v>
      </c>
      <c r="K31">
        <f>AVERAGE(C8,G8,K8,O8,S8,W8,AA8,AE8)</f>
        <v>10.220849999999999</v>
      </c>
      <c r="N31">
        <f>J32-J26</f>
        <v>-11.031100000000002</v>
      </c>
      <c r="O31">
        <f>K32-K26</f>
        <v>1.953887500000004</v>
      </c>
      <c r="P31" s="1">
        <v>0.6</v>
      </c>
      <c r="Q31">
        <f>N31/J26*100</f>
        <v>-32.283091258680898</v>
      </c>
      <c r="R31">
        <f>O31/K26*100</f>
        <v>15.597409595274241</v>
      </c>
    </row>
    <row r="32" spans="1:42" x14ac:dyDescent="0.25">
      <c r="I32" s="1">
        <v>0.6</v>
      </c>
      <c r="J32">
        <f>AVERAGE(B9,F9,J9,N9,R9,V9,Z9,AD9)</f>
        <v>23.138799999999996</v>
      </c>
      <c r="K32">
        <f>AVERAGE(C9,G9,K9,O9,S9,W9,AA9,AE9)</f>
        <v>14.480887500000001</v>
      </c>
      <c r="N32">
        <f>J33-J26</f>
        <v>1.3265250000000037</v>
      </c>
      <c r="O32">
        <f>K33-K26</f>
        <v>6.4323250000000058</v>
      </c>
      <c r="P32" s="1">
        <v>0.7</v>
      </c>
      <c r="Q32">
        <f>N32/J26*100</f>
        <v>3.8821448116617372</v>
      </c>
      <c r="R32">
        <f>O32/K26*100</f>
        <v>51.347688991777815</v>
      </c>
    </row>
    <row r="33" spans="1:18" x14ac:dyDescent="0.25">
      <c r="I33" s="1">
        <v>0.7</v>
      </c>
      <c r="J33">
        <f>AVERAGE(B10,F10,J10,N10,R10,V10,Z10,AD10)</f>
        <v>35.496425000000002</v>
      </c>
      <c r="K33">
        <f>AVERAGE(C10,G10,K10,O10,S10,W10,AA10,AE10)</f>
        <v>18.959325000000003</v>
      </c>
      <c r="N33">
        <f>J34-J26</f>
        <v>-10.270149999999994</v>
      </c>
      <c r="O33">
        <f>K34-K26</f>
        <v>0.64423750000000268</v>
      </c>
      <c r="P33" s="1">
        <v>0.8</v>
      </c>
      <c r="Q33">
        <f>N33/J26*100</f>
        <v>-30.05613127343069</v>
      </c>
      <c r="R33">
        <f>O33/K26*100</f>
        <v>5.142791570208372</v>
      </c>
    </row>
    <row r="34" spans="1:18" x14ac:dyDescent="0.25">
      <c r="I34" s="1">
        <v>0.8</v>
      </c>
      <c r="J34">
        <f>AVERAGE(B11,F11,J11,N11,R11,V11,Z11,AD11)</f>
        <v>23.899750000000004</v>
      </c>
      <c r="K34">
        <f>AVERAGE(C11,G11,K11,O11,S11,W11,AA11,AE11)</f>
        <v>13.1712375</v>
      </c>
      <c r="N34">
        <f>J35-J26</f>
        <v>-5.1206125</v>
      </c>
      <c r="O34">
        <f>K35-K26</f>
        <v>0.42862500000000203</v>
      </c>
      <c r="P34" s="1">
        <v>0.9</v>
      </c>
      <c r="Q34">
        <f>N34/J26*100</f>
        <v>-14.985740373837794</v>
      </c>
      <c r="R34">
        <f>O34/K26*100</f>
        <v>3.4216093238604786</v>
      </c>
    </row>
    <row r="35" spans="1:18" x14ac:dyDescent="0.25">
      <c r="I35" s="1">
        <v>0.9</v>
      </c>
      <c r="J35">
        <f>AVERAGE(B12,F12,J12,N12,R12,V12,Z12,AD12)</f>
        <v>29.049287499999998</v>
      </c>
      <c r="K35">
        <f>AVERAGE(C12,G12,K12,O12,S12,W12,AA12,AE12)</f>
        <v>12.955625</v>
      </c>
      <c r="N35">
        <f>J36-J26</f>
        <v>9.5524999999999949</v>
      </c>
      <c r="O35">
        <f>K36-K26</f>
        <v>9.7485125000000004</v>
      </c>
      <c r="P35" s="1">
        <v>1</v>
      </c>
      <c r="Q35">
        <f>N35/J26*100</f>
        <v>27.955891003485512</v>
      </c>
      <c r="R35">
        <f>O35/K26*100</f>
        <v>77.820008781032996</v>
      </c>
    </row>
    <row r="36" spans="1:18" x14ac:dyDescent="0.25">
      <c r="I36" s="1">
        <v>1</v>
      </c>
      <c r="J36">
        <f>AVERAGE(B13,F13,J13,N13,R13,V13,Z13,AD13)</f>
        <v>43.722399999999993</v>
      </c>
      <c r="K36">
        <f>AVERAGE(C13,G13,K13,O13,S13,W13,AA13,AE13)</f>
        <v>22.275512499999998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34.582500000000003</v>
      </c>
      <c r="C41">
        <f>C3</f>
        <v>10.9071</v>
      </c>
    </row>
    <row r="42" spans="1:18" x14ac:dyDescent="0.25">
      <c r="A42" s="1">
        <v>2</v>
      </c>
      <c r="B42">
        <f>F3</f>
        <v>63.197000000000003</v>
      </c>
      <c r="C42">
        <f>G3</f>
        <v>14.7262</v>
      </c>
    </row>
    <row r="43" spans="1:18" x14ac:dyDescent="0.25">
      <c r="A43" s="1">
        <v>3</v>
      </c>
      <c r="B43">
        <f>J3</f>
        <v>31.310400000000001</v>
      </c>
      <c r="C43">
        <f>K3</f>
        <v>9.2242999999999995</v>
      </c>
    </row>
    <row r="44" spans="1:18" x14ac:dyDescent="0.25">
      <c r="A44" s="1">
        <v>4</v>
      </c>
      <c r="B44">
        <f>N3</f>
        <v>23.862100000000002</v>
      </c>
      <c r="C44">
        <f>O3</f>
        <v>8.3135999999999992</v>
      </c>
    </row>
    <row r="45" spans="1:18" x14ac:dyDescent="0.25">
      <c r="A45" s="1">
        <v>5</v>
      </c>
      <c r="B45">
        <f>R3</f>
        <v>52.7072</v>
      </c>
      <c r="C45">
        <f>S3</f>
        <v>23.9802</v>
      </c>
    </row>
    <row r="46" spans="1:18" x14ac:dyDescent="0.25">
      <c r="A46" s="1">
        <v>6</v>
      </c>
      <c r="B46">
        <f>V3</f>
        <v>8.9153000000000002</v>
      </c>
      <c r="C46">
        <f>W3</f>
        <v>9.7921999999999993</v>
      </c>
    </row>
    <row r="47" spans="1:18" x14ac:dyDescent="0.25">
      <c r="A47" s="1">
        <v>7</v>
      </c>
      <c r="B47">
        <f>Z3</f>
        <v>45.820999999999998</v>
      </c>
      <c r="C47">
        <f>AA3</f>
        <v>17.347100000000001</v>
      </c>
    </row>
    <row r="48" spans="1:18" x14ac:dyDescent="0.25">
      <c r="A48" s="1">
        <v>8</v>
      </c>
      <c r="B48">
        <f>AD3</f>
        <v>12.963699999999999</v>
      </c>
      <c r="C48">
        <f>AE3</f>
        <v>5.9253</v>
      </c>
    </row>
    <row r="50" spans="1:3" x14ac:dyDescent="0.25">
      <c r="A50" t="s">
        <v>19</v>
      </c>
      <c r="B50">
        <f>AVERAGE(B41:B48)</f>
        <v>34.169899999999998</v>
      </c>
      <c r="C50">
        <f>AVERAGE(C41:C48)</f>
        <v>12.526999999999997</v>
      </c>
    </row>
    <row r="51" spans="1:3" x14ac:dyDescent="0.25">
      <c r="A51" t="s">
        <v>8</v>
      </c>
      <c r="B51">
        <f>STDEV(B41:B48)</f>
        <v>18.988897569595018</v>
      </c>
      <c r="C51">
        <f>STDEV(C41:C48)</f>
        <v>5.8747869466535994</v>
      </c>
    </row>
    <row r="52" spans="1:3" x14ac:dyDescent="0.25">
      <c r="A52" t="s">
        <v>20</v>
      </c>
      <c r="B52">
        <f>1.5*B51</f>
        <v>28.483346354392527</v>
      </c>
      <c r="C52">
        <f>1.5*C51</f>
        <v>8.8121804199803986</v>
      </c>
    </row>
    <row r="53" spans="1:3" x14ac:dyDescent="0.25">
      <c r="A53" t="s">
        <v>9</v>
      </c>
      <c r="B53">
        <f>2*B51</f>
        <v>37.977795139190036</v>
      </c>
      <c r="C53">
        <f>2*C51</f>
        <v>11.749573893307199</v>
      </c>
    </row>
    <row r="54" spans="1:3" x14ac:dyDescent="0.25">
      <c r="A54" t="s">
        <v>21</v>
      </c>
      <c r="B54">
        <f>B50+B52</f>
        <v>62.653246354392522</v>
      </c>
      <c r="C54">
        <f>C50+C52</f>
        <v>21.339180419980394</v>
      </c>
    </row>
    <row r="55" spans="1:3" x14ac:dyDescent="0.25">
      <c r="A55" t="s">
        <v>10</v>
      </c>
      <c r="B55">
        <f>B50+B53</f>
        <v>72.147695139190034</v>
      </c>
      <c r="C55">
        <f>C50+C53</f>
        <v>24.276573893307194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2015-05-25T02:14:37Z</dcterms:created>
  <dcterms:modified xsi:type="dcterms:W3CDTF">2015-06-16T00:59:31Z</dcterms:modified>
</cp:coreProperties>
</file>