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<sst xmlns="http://schemas.openxmlformats.org/spreadsheetml/2006/main" count="48" uniqueCount="22">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</sst>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42.627200000000002</v>
      </c>
      <c r="C3">
        <v>3.2881999999999998</v>
      </c>
      <c r="E3" s="1">
        <v>323</v>
      </c>
      <c r="F3">
        <v>14.970800000000001</v>
      </c>
      <c r="G3">
        <v>2.1320000000000001</v>
      </c>
      <c r="I3" s="1">
        <v>323</v>
      </c>
      <c r="J3">
        <v>12.856</v>
      </c>
      <c r="K3">
        <v>2.7524000000000002</v>
      </c>
      <c r="M3" s="1">
        <v>323</v>
      </c>
      <c r="N3">
        <v>19.904199999999999</v>
      </c>
      <c r="O3">
        <v>2.2650999999999999</v>
      </c>
      <c r="Q3" s="1">
        <v>323</v>
      </c>
      <c r="R3">
        <v>16.221900000000002</v>
      </c>
      <c r="S3">
        <v>2.4950000000000001</v>
      </c>
      <c r="U3" s="1">
        <v>323</v>
      </c>
      <c r="V3">
        <v>9.2655999999999992</v>
      </c>
      <c r="W3">
        <v>1.8163</v>
      </c>
      <c r="Y3" s="1">
        <v>323</v>
      </c>
      <c r="Z3">
        <v>20.714700000000001</v>
      </c>
      <c r="AA3">
        <v>2.0703</v>
      </c>
      <c r="AC3" s="1">
        <v>323</v>
      </c>
      <c r="AD3">
        <v>19.058700000000002</v>
      </c>
      <c r="AE3">
        <v>2.4681999999999999</v>
      </c>
    </row>
    <row r="4" spans="1:31" x14ac:dyDescent="0.25">
      <c r="A4" s="1">
        <v>0.1</v>
      </c>
      <c r="B4">
        <v>22.0505</v>
      </c>
      <c r="C4">
        <v>2.5670000000000002</v>
      </c>
      <c r="E4" s="1">
        <v>0.1</v>
      </c>
      <c r="F4">
        <v>36.877400000000002</v>
      </c>
      <c r="G4">
        <v>2.0529000000000002</v>
      </c>
      <c r="I4" s="1">
        <v>0.1</v>
      </c>
      <c r="J4">
        <v>11.9732</v>
      </c>
      <c r="K4">
        <v>2.8087</v>
      </c>
      <c r="M4" s="1">
        <v>0.1</v>
      </c>
      <c r="N4">
        <v>8.6875</v>
      </c>
      <c r="O4">
        <v>2.1518999999999999</v>
      </c>
      <c r="Q4" s="1">
        <v>0.1</v>
      </c>
      <c r="R4">
        <v>15.1662</v>
      </c>
      <c r="S4">
        <v>2.6160000000000001</v>
      </c>
      <c r="U4" s="1">
        <v>0.1</v>
      </c>
      <c r="V4">
        <v>8.2324999999999999</v>
      </c>
      <c r="W4">
        <v>2.1684999999999999</v>
      </c>
      <c r="Y4" s="1">
        <v>0.1</v>
      </c>
      <c r="Z4">
        <v>29.383700000000001</v>
      </c>
      <c r="AA4">
        <v>2.1495000000000002</v>
      </c>
      <c r="AC4" s="1">
        <v>0.1</v>
      </c>
      <c r="AD4">
        <v>23.424700000000001</v>
      </c>
      <c r="AE4">
        <v>2.7732000000000001</v>
      </c>
    </row>
    <row r="5" spans="1:31" x14ac:dyDescent="0.25">
      <c r="A5" s="1">
        <v>0.2</v>
      </c>
      <c r="B5">
        <v>25.659500000000001</v>
      </c>
      <c r="C5">
        <v>3.2345999999999999</v>
      </c>
      <c r="E5" s="1">
        <v>0.2</v>
      </c>
      <c r="F5">
        <v>14.2845</v>
      </c>
      <c r="G5">
        <v>2.2726999999999999</v>
      </c>
      <c r="I5" s="1">
        <v>0.2</v>
      </c>
      <c r="J5">
        <v>11.9322</v>
      </c>
      <c r="K5">
        <v>2.5078999999999998</v>
      </c>
      <c r="M5" s="1">
        <v>0.2</v>
      </c>
      <c r="N5">
        <v>7.9755000000000003</v>
      </c>
      <c r="O5">
        <v>2.0306000000000002</v>
      </c>
      <c r="Q5" s="1">
        <v>0.2</v>
      </c>
      <c r="R5">
        <v>20.977399999999999</v>
      </c>
      <c r="S5">
        <v>2.3559000000000001</v>
      </c>
      <c r="U5" s="1">
        <v>0.2</v>
      </c>
      <c r="V5">
        <v>8.2157999999999998</v>
      </c>
      <c r="W5">
        <v>1.9412</v>
      </c>
      <c r="Y5" s="1">
        <v>0.2</v>
      </c>
      <c r="Z5">
        <v>28.533300000000001</v>
      </c>
      <c r="AA5">
        <v>2.2366000000000001</v>
      </c>
      <c r="AC5" s="1">
        <v>0.2</v>
      </c>
      <c r="AD5">
        <v>35.931600000000003</v>
      </c>
      <c r="AE5">
        <v>3.3492000000000002</v>
      </c>
    </row>
    <row r="6" spans="1:31" x14ac:dyDescent="0.25">
      <c r="A6" s="1">
        <v>0.3</v>
      </c>
      <c r="B6">
        <v>22.251200000000001</v>
      </c>
      <c r="C6">
        <v>3.028</v>
      </c>
      <c r="E6" s="1">
        <v>0.3</v>
      </c>
      <c r="F6">
        <v>19.718800000000002</v>
      </c>
      <c r="G6">
        <v>1.8771</v>
      </c>
      <c r="I6" s="1">
        <v>0.3</v>
      </c>
      <c r="J6">
        <v>6.1685999999999996</v>
      </c>
      <c r="K6">
        <v>2.7972000000000001</v>
      </c>
      <c r="M6" s="1">
        <v>0.3</v>
      </c>
      <c r="N6">
        <v>8.5367999999999995</v>
      </c>
      <c r="O6">
        <v>2.1240000000000001</v>
      </c>
      <c r="Q6" s="1">
        <v>0.3</v>
      </c>
      <c r="R6">
        <v>18.923100000000002</v>
      </c>
      <c r="S6">
        <v>2.2362000000000002</v>
      </c>
      <c r="U6" s="1">
        <v>0.3</v>
      </c>
      <c r="V6">
        <v>18.422000000000001</v>
      </c>
      <c r="W6">
        <v>2.0929000000000002</v>
      </c>
      <c r="Y6" s="1">
        <v>0.3</v>
      </c>
      <c r="Z6">
        <v>28.364100000000001</v>
      </c>
      <c r="AA6">
        <v>2.2442000000000002</v>
      </c>
      <c r="AC6" s="1">
        <v>0.3</v>
      </c>
      <c r="AD6">
        <v>27.520900000000001</v>
      </c>
      <c r="AE6">
        <v>2.9058000000000002</v>
      </c>
    </row>
    <row r="7" spans="1:31" x14ac:dyDescent="0.25">
      <c r="A7" s="1">
        <v>0.4</v>
      </c>
      <c r="B7">
        <v>19.916</v>
      </c>
      <c r="C7">
        <v>2.4788999999999999</v>
      </c>
      <c r="E7" s="1">
        <v>0.4</v>
      </c>
      <c r="F7">
        <v>18.3918</v>
      </c>
      <c r="G7">
        <v>2.1082000000000001</v>
      </c>
      <c r="I7" s="1">
        <v>0.4</v>
      </c>
      <c r="J7">
        <v>6.0152999999999999</v>
      </c>
      <c r="K7">
        <v>2.1656</v>
      </c>
      <c r="M7" s="1">
        <v>0.4</v>
      </c>
      <c r="N7">
        <v>9.7729999999999997</v>
      </c>
      <c r="O7">
        <v>2.0152000000000001</v>
      </c>
      <c r="Q7" s="1">
        <v>0.4</v>
      </c>
      <c r="R7">
        <v>14.1843</v>
      </c>
      <c r="S7">
        <v>2.2452000000000001</v>
      </c>
      <c r="U7" s="1">
        <v>0.4</v>
      </c>
      <c r="V7">
        <v>6.3418000000000001</v>
      </c>
      <c r="W7">
        <v>1.8955</v>
      </c>
      <c r="Y7" s="1">
        <v>0.4</v>
      </c>
      <c r="Z7">
        <v>18.8855</v>
      </c>
      <c r="AA7">
        <v>2.3473000000000002</v>
      </c>
      <c r="AC7" s="1">
        <v>0.4</v>
      </c>
      <c r="AD7">
        <v>27.3184</v>
      </c>
      <c r="AE7">
        <v>2.3043</v>
      </c>
    </row>
    <row r="8" spans="1:31" x14ac:dyDescent="0.25">
      <c r="A8" s="1">
        <v>0.5</v>
      </c>
      <c r="B8">
        <v>17.8477</v>
      </c>
      <c r="C8">
        <v>2.4449000000000001</v>
      </c>
      <c r="E8" s="1">
        <v>0.5</v>
      </c>
      <c r="F8">
        <v>22.749300000000002</v>
      </c>
      <c r="G8">
        <v>2.4718</v>
      </c>
      <c r="I8" s="1">
        <v>0.5</v>
      </c>
      <c r="J8">
        <v>11.1492</v>
      </c>
      <c r="K8">
        <v>4.0206999999999997</v>
      </c>
      <c r="M8" s="1">
        <v>0.5</v>
      </c>
      <c r="N8">
        <v>8.9448000000000008</v>
      </c>
      <c r="O8">
        <v>2.2408000000000001</v>
      </c>
      <c r="Q8" s="1">
        <v>0.5</v>
      </c>
      <c r="R8">
        <v>11.306699999999999</v>
      </c>
      <c r="S8">
        <v>2.5577999999999999</v>
      </c>
      <c r="U8" s="1">
        <v>0.5</v>
      </c>
      <c r="V8">
        <v>7.4108000000000001</v>
      </c>
      <c r="W8">
        <v>1.8515999999999999</v>
      </c>
      <c r="Y8" s="1">
        <v>0.5</v>
      </c>
      <c r="Z8">
        <v>46.033900000000003</v>
      </c>
      <c r="AA8">
        <v>2.7336</v>
      </c>
      <c r="AC8" s="1">
        <v>0.5</v>
      </c>
      <c r="AD8">
        <v>21.517600000000002</v>
      </c>
      <c r="AE8">
        <v>1.9722999999999999</v>
      </c>
    </row>
    <row r="9" spans="1:31" x14ac:dyDescent="0.25">
      <c r="A9" s="1">
        <v>0.6</v>
      </c>
      <c r="B9">
        <v>15.699199999999999</v>
      </c>
      <c r="C9">
        <v>2.3574000000000002</v>
      </c>
      <c r="E9" s="1">
        <v>0.6</v>
      </c>
      <c r="F9">
        <v>19.802499999999998</v>
      </c>
      <c r="G9">
        <v>2.4498000000000002</v>
      </c>
      <c r="I9" s="1">
        <v>0.6</v>
      </c>
      <c r="J9">
        <v>20.940300000000001</v>
      </c>
      <c r="K9">
        <v>3.4824000000000002</v>
      </c>
      <c r="M9" s="1">
        <v>0.6</v>
      </c>
      <c r="N9">
        <v>13.8431</v>
      </c>
      <c r="O9">
        <v>2.6619999999999999</v>
      </c>
      <c r="Q9" s="1">
        <v>0.6</v>
      </c>
      <c r="R9">
        <v>9.6334</v>
      </c>
      <c r="S9">
        <v>2.7402000000000002</v>
      </c>
      <c r="U9" s="1">
        <v>0.6</v>
      </c>
      <c r="V9">
        <v>10.8871</v>
      </c>
      <c r="W9">
        <v>1.8997999999999999</v>
      </c>
      <c r="Y9" s="1">
        <v>0.6</v>
      </c>
      <c r="Z9">
        <v>33.057000000000002</v>
      </c>
      <c r="AA9">
        <v>2.2549999999999999</v>
      </c>
      <c r="AC9" s="1">
        <v>0.6</v>
      </c>
      <c r="AD9">
        <v>16.0761</v>
      </c>
      <c r="AE9">
        <v>2.1002000000000001</v>
      </c>
    </row>
    <row r="10" spans="1:31" x14ac:dyDescent="0.25">
      <c r="A10" s="1">
        <v>0.7</v>
      </c>
      <c r="B10">
        <v>28.195</v>
      </c>
      <c r="C10">
        <v>2.3405</v>
      </c>
      <c r="E10" s="1">
        <v>0.7</v>
      </c>
      <c r="F10">
        <v>15.0261</v>
      </c>
      <c r="G10">
        <v>2.1448999999999998</v>
      </c>
      <c r="I10" s="1">
        <v>0.7</v>
      </c>
      <c r="J10">
        <v>13.4047</v>
      </c>
      <c r="K10">
        <v>2.5760000000000001</v>
      </c>
      <c r="M10" s="1">
        <v>0.7</v>
      </c>
      <c r="N10">
        <v>15.6005</v>
      </c>
      <c r="O10">
        <v>2.1326000000000001</v>
      </c>
      <c r="Q10" s="1">
        <v>0.7</v>
      </c>
      <c r="R10">
        <v>10.165699999999999</v>
      </c>
      <c r="S10">
        <v>2.2936999999999999</v>
      </c>
      <c r="U10" s="1">
        <v>0.7</v>
      </c>
      <c r="V10">
        <v>14.032500000000001</v>
      </c>
      <c r="W10">
        <v>1.6987000000000001</v>
      </c>
      <c r="Y10" s="1">
        <v>0.7</v>
      </c>
      <c r="Z10">
        <v>32.7134</v>
      </c>
      <c r="AA10">
        <v>2.0089999999999999</v>
      </c>
      <c r="AC10" s="1">
        <v>0.7</v>
      </c>
      <c r="AD10">
        <v>12.142799999999999</v>
      </c>
      <c r="AE10">
        <v>1.8413999999999999</v>
      </c>
    </row>
    <row r="11" spans="1:31" x14ac:dyDescent="0.25">
      <c r="A11" s="1">
        <v>0.8</v>
      </c>
      <c r="B11">
        <v>19.365200000000002</v>
      </c>
      <c r="C11">
        <v>2.5701000000000001</v>
      </c>
      <c r="E11" s="1">
        <v>0.8</v>
      </c>
      <c r="F11">
        <v>11.1494</v>
      </c>
      <c r="G11">
        <v>2.2942999999999998</v>
      </c>
      <c r="I11" s="1">
        <v>0.8</v>
      </c>
      <c r="J11">
        <v>20.484300000000001</v>
      </c>
      <c r="K11">
        <v>4.1677999999999997</v>
      </c>
      <c r="M11" s="1">
        <v>0.8</v>
      </c>
      <c r="N11">
        <v>25.456099999999999</v>
      </c>
      <c r="O11">
        <v>2.4674</v>
      </c>
      <c r="Q11" s="1">
        <v>0.8</v>
      </c>
      <c r="R11">
        <v>10.981299999999999</v>
      </c>
      <c r="S11">
        <v>2.5525000000000002</v>
      </c>
      <c r="U11" s="1">
        <v>0.8</v>
      </c>
      <c r="V11">
        <v>7.7526000000000002</v>
      </c>
      <c r="W11">
        <v>2.0043000000000002</v>
      </c>
      <c r="Y11" s="1">
        <v>0.8</v>
      </c>
      <c r="Z11">
        <v>20.2166</v>
      </c>
      <c r="AA11">
        <v>1.8026</v>
      </c>
      <c r="AC11" s="1">
        <v>0.8</v>
      </c>
      <c r="AD11">
        <v>24.607900000000001</v>
      </c>
      <c r="AE11">
        <v>2.2425999999999999</v>
      </c>
    </row>
    <row r="12" spans="1:31" x14ac:dyDescent="0.25">
      <c r="A12" s="1">
        <v>0.9</v>
      </c>
      <c r="B12">
        <v>38.377499999999998</v>
      </c>
      <c r="C12">
        <v>3.4531999999999998</v>
      </c>
      <c r="E12" s="1">
        <v>0.9</v>
      </c>
      <c r="F12">
        <v>6.8817000000000004</v>
      </c>
      <c r="G12">
        <v>2.008</v>
      </c>
      <c r="I12" s="1">
        <v>0.9</v>
      </c>
      <c r="J12">
        <v>27.5578</v>
      </c>
      <c r="K12">
        <v>2.9554999999999998</v>
      </c>
      <c r="M12" s="1">
        <v>0.9</v>
      </c>
      <c r="N12">
        <v>32.430500000000002</v>
      </c>
      <c r="O12">
        <v>2.4603999999999999</v>
      </c>
      <c r="Q12" s="1">
        <v>0.9</v>
      </c>
      <c r="R12">
        <v>10.7415</v>
      </c>
      <c r="S12">
        <v>2.5701999999999998</v>
      </c>
      <c r="U12" s="1">
        <v>0.9</v>
      </c>
      <c r="V12">
        <v>5.8860000000000001</v>
      </c>
      <c r="W12">
        <v>1.8586</v>
      </c>
      <c r="Y12" s="1">
        <v>0.9</v>
      </c>
      <c r="Z12">
        <v>9.6098999999999997</v>
      </c>
      <c r="AA12">
        <v>1.7922</v>
      </c>
      <c r="AC12" s="1">
        <v>0.9</v>
      </c>
      <c r="AD12">
        <v>20.1204</v>
      </c>
      <c r="AE12">
        <v>2.5910000000000002</v>
      </c>
    </row>
    <row r="13" spans="1:31" x14ac:dyDescent="0.25">
      <c r="A13" s="1">
        <v>1</v>
      </c>
      <c r="B13">
        <v>40.121699999999997</v>
      </c>
      <c r="C13">
        <v>3.5217999999999998</v>
      </c>
      <c r="E13" s="1">
        <v>1</v>
      </c>
      <c r="F13">
        <v>4.4583000000000004</v>
      </c>
      <c r="G13">
        <v>2.4161999999999999</v>
      </c>
      <c r="I13" s="1">
        <v>1</v>
      </c>
      <c r="J13">
        <v>28.6966</v>
      </c>
      <c r="K13">
        <v>5.1109</v>
      </c>
      <c r="M13" s="1">
        <v>1</v>
      </c>
      <c r="N13">
        <v>24.213100000000001</v>
      </c>
      <c r="O13">
        <v>2.5402</v>
      </c>
      <c r="Q13" s="1">
        <v>1</v>
      </c>
      <c r="R13">
        <v>11.2064</v>
      </c>
      <c r="S13">
        <v>2.4603999999999999</v>
      </c>
      <c r="U13" s="1">
        <v>1</v>
      </c>
      <c r="V13">
        <v>4.5376000000000003</v>
      </c>
      <c r="W13">
        <v>2.0529000000000002</v>
      </c>
      <c r="Y13" s="1">
        <v>1</v>
      </c>
      <c r="Z13">
        <v>10.961600000000001</v>
      </c>
      <c r="AA13">
        <v>1.7150000000000001</v>
      </c>
      <c r="AC13" s="1">
        <v>1</v>
      </c>
      <c r="AD13">
        <v>26.087</v>
      </c>
      <c r="AE13">
        <v>2.4857999999999998</v>
      </c>
    </row>
    <row r="15" spans="1:31" x14ac:dyDescent="0.25">
      <c r="A15" t="s">
        <v>7</v>
      </c>
      <c r="B15">
        <f>AVERAGE(B4:B13)</f>
        <v>24.948350000000001</v>
      </c>
      <c r="C15">
        <f>AVERAGE(C4:C13)</f>
        <v>2.7996399999999997</v>
      </c>
      <c r="F15">
        <f>AVERAGE(F4:F13)</f>
        <v>16.933980000000005</v>
      </c>
      <c r="G15">
        <f>AVERAGE(G4:G13)</f>
        <v>2.2095899999999999</v>
      </c>
      <c r="J15">
        <f>AVERAGE(J4:J13)</f>
        <v>15.832220000000001</v>
      </c>
      <c r="K15">
        <f>AVERAGE(K4:K13)</f>
        <v>3.2592699999999999</v>
      </c>
      <c r="N15">
        <f>AVERAGE(N4:N13)</f>
        <v>15.546089999999998</v>
      </c>
      <c r="O15">
        <f>AVERAGE(O4:O13)</f>
        <v>2.2825099999999998</v>
      </c>
      <c r="R15">
        <f>AVERAGE(R4:R13)</f>
        <v>13.3286</v>
      </c>
      <c r="S15">
        <f>AVERAGE(S4:S13)</f>
        <v>2.4628100000000002</v>
      </c>
      <c r="V15">
        <f>AVERAGE(V4:V13)</f>
        <v>9.1718700000000002</v>
      </c>
      <c r="W15">
        <f>AVERAGE(W4:W13)</f>
        <v>1.9464000000000001</v>
      </c>
      <c r="Z15">
        <f>AVERAGE(Z4:Z13)</f>
        <v>25.775900000000007</v>
      </c>
      <c r="AA15">
        <f>AVERAGE(AA4:AA13)</f>
        <v>2.1284999999999998</v>
      </c>
      <c r="AD15">
        <f>AVERAGE(AD4:AD13)</f>
        <v>23.474739999999997</v>
      </c>
      <c r="AE15">
        <f>AVERAGE(AE4:AE13)</f>
        <v>2.4565800000000002</v>
      </c>
    </row>
    <row r="16" spans="1:31" x14ac:dyDescent="0.25">
      <c r="A16" t="s">
        <v>8</v>
      </c>
      <c r="B16">
        <f>STDEV(B4:B13)</f>
        <v>8.3649623750565087</v>
      </c>
      <c r="C16">
        <f>STDEV(C4:C13)</f>
        <v>0.46330990156577856</v>
      </c>
      <c r="F16">
        <f>STDEV(F4:F13)</f>
        <v>9.13162305991899</v>
      </c>
      <c r="G16">
        <f>STDEV(G4:G13)</f>
        <v>0.2028973163942786</v>
      </c>
      <c r="J16">
        <f>STDEV(J4:J13)</f>
        <v>8.1540652407658971</v>
      </c>
      <c r="K16">
        <f>STDEV(K4:K13)</f>
        <v>0.92013586683948168</v>
      </c>
      <c r="N16">
        <f>STDEV(N4:N13)</f>
        <v>8.7667403724975124</v>
      </c>
      <c r="O16">
        <f>STDEV(O4:O13)</f>
        <v>0.23035151134250834</v>
      </c>
      <c r="R16">
        <f>STDEV(R4:R13)</f>
        <v>3.9209511819341905</v>
      </c>
      <c r="S16">
        <f>STDEV(S4:S13)</f>
        <v>0.1724826397061455</v>
      </c>
      <c r="V16">
        <f>STDEV(V4:V13)</f>
        <v>4.2075001813032245</v>
      </c>
      <c r="W16">
        <f>STDEV(W4:W13)</f>
        <v>0.13675846510464271</v>
      </c>
      <c r="Z16">
        <f>STDEV(Z4:Z13)</f>
        <v>11.045535103178802</v>
      </c>
      <c r="AA16">
        <f>STDEV(AA4:AA13)</f>
        <v>0.30913963044409537</v>
      </c>
      <c r="AD16">
        <f>STDEV(AD4:AD13)</f>
        <v>6.6052477766966309</v>
      </c>
      <c r="AE16">
        <f>STDEV(AE4:AE13)</f>
        <v>0.46268500636081689</v>
      </c>
    </row>
    <row r="17" spans="1:42" x14ac:dyDescent="0.25">
      <c r="A17" t="s">
        <v>9</v>
      </c>
      <c r="B17">
        <f>2*B16</f>
        <v>16.729924750113017</v>
      </c>
      <c r="C17">
        <f>2*C16</f>
        <v>0.92661980313155712</v>
      </c>
      <c r="F17">
        <f>2*F16</f>
        <v>18.26324611983798</v>
      </c>
      <c r="G17">
        <f>2*G16</f>
        <v>0.40579463278855721</v>
      </c>
      <c r="J17">
        <f>2*J16</f>
        <v>16.308130481531794</v>
      </c>
      <c r="K17">
        <f>2*K16</f>
        <v>1.8402717336789634</v>
      </c>
      <c r="N17">
        <f>2*N16</f>
        <v>17.533480744995025</v>
      </c>
      <c r="O17">
        <f>2*O16</f>
        <v>0.46070302268501667</v>
      </c>
      <c r="R17">
        <f>2*R16</f>
        <v>7.8419023638683809</v>
      </c>
      <c r="S17">
        <f>2*S16</f>
        <v>0.34496527941229099</v>
      </c>
      <c r="V17">
        <f>2*V16</f>
        <v>8.4150003626064489</v>
      </c>
      <c r="W17">
        <f>2*W16</f>
        <v>0.27351693020928541</v>
      </c>
      <c r="Z17">
        <f>2*Z16</f>
        <v>22.091070206357603</v>
      </c>
      <c r="AA17">
        <f>2*AA16</f>
        <v>0.61827926088819074</v>
      </c>
      <c r="AD17">
        <f>2*AD16</f>
        <v>13.210495553393262</v>
      </c>
      <c r="AE17">
        <f>2*AE16</f>
        <v>0.92537001272163377</v>
      </c>
    </row>
    <row r="18" spans="1:42" x14ac:dyDescent="0.25">
      <c r="A18" t="s">
        <v>10</v>
      </c>
      <c r="B18">
        <f>B15+B17</f>
        <v>41.678274750113019</v>
      </c>
      <c r="C18">
        <f>C15+C17</f>
        <v>3.7262598031315566</v>
      </c>
      <c r="F18">
        <f>F15+F17</f>
        <v>35.197226119837985</v>
      </c>
      <c r="G18">
        <f>G15+G17</f>
        <v>2.6153846327885573</v>
      </c>
      <c r="J18">
        <f>J15+J17</f>
        <v>32.140350481531797</v>
      </c>
      <c r="K18">
        <f>K15+K17</f>
        <v>5.0995417336789632</v>
      </c>
      <c r="N18">
        <f>N15+N17</f>
        <v>33.079570744995024</v>
      </c>
      <c r="O18">
        <f>O15+O17</f>
        <v>2.7432130226850164</v>
      </c>
      <c r="R18">
        <f>R15+R17</f>
        <v>21.17050236386838</v>
      </c>
      <c r="S18">
        <f>S15+S17</f>
        <v>2.807775279412291</v>
      </c>
      <c r="V18">
        <f>V15+V17</f>
        <v>17.586870362606447</v>
      </c>
      <c r="W18">
        <f>W15+W17</f>
        <v>2.2199169302092856</v>
      </c>
      <c r="Z18">
        <f>Z15+Z17</f>
        <v>47.866970206357607</v>
      </c>
      <c r="AA18">
        <f>AA15+AA17</f>
        <v>2.7467792608881907</v>
      </c>
      <c r="AD18">
        <f>AD15+AD17</f>
        <v>36.685235553393255</v>
      </c>
      <c r="AE18">
        <f>AE15+AE17</f>
        <v>3.3819500127216342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19.4523875</v>
      </c>
      <c r="K26">
        <f>AVERAGE(C3,G3,K3,O3,S3,W3,AA3,AE3)</f>
        <v>2.4109375000000002</v>
      </c>
      <c r="N26">
        <f>J27-J26</f>
        <v>2.2075000000000955E-2</v>
      </c>
      <c r="O26">
        <f>K27-K26</f>
        <v>2.4999999999941735E-5</v>
      </c>
      <c r="P26" s="1">
        <v>0.1</v>
      </c>
      <c r="Q26">
        <f>N26/J26*100</f>
        <v>0.11348221394418014</v>
      </c>
      <c r="R26">
        <f>O26/K26*100</f>
        <v>1.0369410239768444E-3</v>
      </c>
      <c r="U26">
        <f>J26</f>
        <v>19.4523875</v>
      </c>
      <c r="V26">
        <f>K26</f>
        <v>2.4109375000000002</v>
      </c>
      <c r="W26">
        <f>Q26</f>
        <v>0.11348221394418014</v>
      </c>
      <c r="X26">
        <f>Q27</f>
        <v>-1.3554248803649362</v>
      </c>
      <c r="Y26">
        <f>Q28</f>
        <v>-3.6715287519333972</v>
      </c>
      <c r="Z26">
        <f>Q29</f>
        <v>-22.357795412002773</v>
      </c>
      <c r="AA26">
        <f>Q30</f>
        <v>-5.5642912727293732</v>
      </c>
      <c r="AB26">
        <f>Q31</f>
        <v>-10.076141039242607</v>
      </c>
      <c r="AC26">
        <f>Q32</f>
        <v>-9.2137790284097569</v>
      </c>
      <c r="AD26">
        <f>Q33</f>
        <v>-10.028139219414573</v>
      </c>
      <c r="AE26">
        <f>Q34</f>
        <v>-2.5792463778546484</v>
      </c>
      <c r="AF26">
        <f>Q35</f>
        <v>-3.4293990904715494</v>
      </c>
      <c r="AG26">
        <f>R26</f>
        <v>1.0369410239768444E-3</v>
      </c>
      <c r="AH26">
        <f>R27</f>
        <v>3.3244329228774996</v>
      </c>
      <c r="AI26">
        <f>R28</f>
        <v>9.2806221646130185E-2</v>
      </c>
      <c r="AJ26">
        <f>R29</f>
        <v>-8.9555411535968865</v>
      </c>
      <c r="AK26">
        <f>R30</f>
        <v>5.2158133506156847</v>
      </c>
      <c r="AL26">
        <f>R31</f>
        <v>3.4182760855476251</v>
      </c>
      <c r="AM26">
        <f>R32</f>
        <v>-11.669215813350625</v>
      </c>
      <c r="AN26">
        <f>R33</f>
        <v>4.2208684381075816</v>
      </c>
      <c r="AO26">
        <f>R34</f>
        <v>2.082177576150348</v>
      </c>
      <c r="AP26">
        <f>R35</f>
        <v>15.635515230071301</v>
      </c>
    </row>
    <row r="27" spans="1:42" x14ac:dyDescent="0.25">
      <c r="I27" s="1">
        <v>0.1</v>
      </c>
      <c r="J27">
        <f>AVERAGE(B4,F4,J4,N4,R4,V4,Z4,AD4)</f>
        <v>19.474462500000001</v>
      </c>
      <c r="K27">
        <f>AVERAGE(C4,G4,K4,O4,S4,W4,AA4,AE4)</f>
        <v>2.4109625000000001</v>
      </c>
      <c r="N27">
        <f>J28-J26</f>
        <v>-0.2636624999999988</v>
      </c>
      <c r="O27">
        <f>K28-K26</f>
        <v>8.0149999999999721E-2</v>
      </c>
      <c r="P27" s="1">
        <v>0.2</v>
      </c>
      <c r="Q27">
        <f>N27/J26*100</f>
        <v>-1.3554248803649362</v>
      </c>
      <c r="R27">
        <f>O27/K26*100</f>
        <v>3.3244329228774996</v>
      </c>
    </row>
    <row r="28" spans="1:42" x14ac:dyDescent="0.25">
      <c r="I28" s="1">
        <v>0.2</v>
      </c>
      <c r="J28">
        <f>AVERAGE(B5,F5,J5,N5,R5,V5,Z5,AD5)</f>
        <v>19.188725000000002</v>
      </c>
      <c r="K28">
        <f>AVERAGE(C5,G5,K5,O5,S5,W5,AA5,AE5)</f>
        <v>2.4910874999999999</v>
      </c>
      <c r="N28">
        <f>J29-J26</f>
        <v>-0.71419999999999817</v>
      </c>
      <c r="O28">
        <f>K29-K26</f>
        <v>2.2374999999996703E-3</v>
      </c>
      <c r="P28" s="1">
        <v>0.3</v>
      </c>
      <c r="Q28">
        <f>N28/J26*100</f>
        <v>-3.6715287519333972</v>
      </c>
      <c r="R28">
        <f>O28/K26*100</f>
        <v>9.2806221646130185E-2</v>
      </c>
    </row>
    <row r="29" spans="1:42" x14ac:dyDescent="0.25">
      <c r="I29" s="1">
        <v>0.3</v>
      </c>
      <c r="J29">
        <f>AVERAGE(B6,F6,J6,N6,R6,V6,Z6,AD6)</f>
        <v>18.738187500000002</v>
      </c>
      <c r="K29">
        <f>AVERAGE(C6,G6,K6,O6,S6,W6,AA6,AE6)</f>
        <v>2.4131749999999998</v>
      </c>
      <c r="N29">
        <f>J30-J26</f>
        <v>-4.3491250000000008</v>
      </c>
      <c r="O29">
        <f>K30-K26</f>
        <v>-0.21591249999999995</v>
      </c>
      <c r="P29" s="1">
        <v>0.4</v>
      </c>
      <c r="Q29">
        <f>N29/J26*100</f>
        <v>-22.357795412002773</v>
      </c>
      <c r="R29">
        <f>O29/K26*100</f>
        <v>-8.9555411535968865</v>
      </c>
    </row>
    <row r="30" spans="1:42" x14ac:dyDescent="0.25">
      <c r="I30" s="1">
        <v>0.4</v>
      </c>
      <c r="J30">
        <f>AVERAGE(B7,F7,J7,N7,R7,V7,Z7,AD7)</f>
        <v>15.1032625</v>
      </c>
      <c r="K30">
        <f>AVERAGE(C7,G7,K7,O7,S7,W7,AA7,AE7)</f>
        <v>2.1950250000000002</v>
      </c>
      <c r="N30">
        <f>J31-J26</f>
        <v>-1.0823874999999994</v>
      </c>
      <c r="O30">
        <f>K31-K26</f>
        <v>0.12575000000000003</v>
      </c>
      <c r="P30" s="1">
        <v>0.5</v>
      </c>
      <c r="Q30">
        <f>N30/J26*100</f>
        <v>-5.5642912727293732</v>
      </c>
      <c r="R30">
        <f>O30/K26*100</f>
        <v>5.2158133506156847</v>
      </c>
    </row>
    <row r="31" spans="1:42" x14ac:dyDescent="0.25">
      <c r="I31" s="1">
        <v>0.5</v>
      </c>
      <c r="J31">
        <f>AVERAGE(B8,F8,J8,N8,R8,V8,Z8,AD8)</f>
        <v>18.37</v>
      </c>
      <c r="K31">
        <f>AVERAGE(C8,G8,K8,O8,S8,W8,AA8,AE8)</f>
        <v>2.5366875000000002</v>
      </c>
      <c r="N31">
        <f>J32-J26</f>
        <v>-1.960049999999999</v>
      </c>
      <c r="O31">
        <f>K32-K26</f>
        <v>8.2412499999999778E-2</v>
      </c>
      <c r="P31" s="1">
        <v>0.6</v>
      </c>
      <c r="Q31">
        <f>N31/J26*100</f>
        <v>-10.076141039242607</v>
      </c>
      <c r="R31">
        <f>O31/K26*100</f>
        <v>3.4182760855476251</v>
      </c>
    </row>
    <row r="32" spans="1:42" x14ac:dyDescent="0.25">
      <c r="I32" s="1">
        <v>0.6</v>
      </c>
      <c r="J32">
        <f>AVERAGE(B9,F9,J9,N9,R9,V9,Z9,AD9)</f>
        <v>17.492337500000001</v>
      </c>
      <c r="K32">
        <f>AVERAGE(C9,G9,K9,O9,S9,W9,AA9,AE9)</f>
        <v>2.49335</v>
      </c>
      <c r="N32">
        <f>J33-J26</f>
        <v>-1.7923000000000009</v>
      </c>
      <c r="O32">
        <f>K33-K26</f>
        <v>-0.28133750000000024</v>
      </c>
      <c r="P32" s="1">
        <v>0.7</v>
      </c>
      <c r="Q32">
        <f>N32/J26*100</f>
        <v>-9.2137790284097569</v>
      </c>
      <c r="R32">
        <f>O32/K26*100</f>
        <v>-11.669215813350625</v>
      </c>
    </row>
    <row r="33" spans="1:18" x14ac:dyDescent="0.25">
      <c r="I33" s="1">
        <v>0.7</v>
      </c>
      <c r="J33">
        <f>AVERAGE(B10,F10,J10,N10,R10,V10,Z10,AD10)</f>
        <v>17.660087499999999</v>
      </c>
      <c r="K33">
        <f>AVERAGE(C10,G10,K10,O10,S10,W10,AA10,AE10)</f>
        <v>2.1295999999999999</v>
      </c>
      <c r="N33">
        <f>J34-J26</f>
        <v>-1.9507124999999981</v>
      </c>
      <c r="O33">
        <f>K34-K26</f>
        <v>0.10176249999999998</v>
      </c>
      <c r="P33" s="1">
        <v>0.8</v>
      </c>
      <c r="Q33">
        <f>N33/J26*100</f>
        <v>-10.028139219414573</v>
      </c>
      <c r="R33">
        <f>O33/K26*100</f>
        <v>4.2208684381075816</v>
      </c>
    </row>
    <row r="34" spans="1:18" x14ac:dyDescent="0.25">
      <c r="I34" s="1">
        <v>0.8</v>
      </c>
      <c r="J34">
        <f>AVERAGE(B11,F11,J11,N11,R11,V11,Z11,AD11)</f>
        <v>17.501675000000002</v>
      </c>
      <c r="K34">
        <f>AVERAGE(C11,G11,K11,O11,S11,W11,AA11,AE11)</f>
        <v>2.5127000000000002</v>
      </c>
      <c r="N34">
        <f>J35-J26</f>
        <v>-0.50172500000000042</v>
      </c>
      <c r="O34">
        <f>K35-K26</f>
        <v>5.01999999999998E-2</v>
      </c>
      <c r="P34" s="1">
        <v>0.9</v>
      </c>
      <c r="Q34">
        <f>N34/J26*100</f>
        <v>-2.5792463778546484</v>
      </c>
      <c r="R34">
        <f>O34/K26*100</f>
        <v>2.082177576150348</v>
      </c>
    </row>
    <row r="35" spans="1:18" x14ac:dyDescent="0.25">
      <c r="I35" s="1">
        <v>0.9</v>
      </c>
      <c r="J35">
        <f>AVERAGE(B12,F12,J12,N12,R12,V12,Z12,AD12)</f>
        <v>18.9506625</v>
      </c>
      <c r="K35">
        <f>AVERAGE(C12,G12,K12,O12,S12,W12,AA12,AE12)</f>
        <v>2.4611375</v>
      </c>
      <c r="N35">
        <f>J36-J26</f>
        <v>-0.66710000000000136</v>
      </c>
      <c r="O35">
        <f>K36-K26</f>
        <v>0.37696250000000031</v>
      </c>
      <c r="P35" s="1">
        <v>1</v>
      </c>
      <c r="Q35">
        <f>N35/J26*100</f>
        <v>-3.4293990904715494</v>
      </c>
      <c r="R35">
        <f>O35/K26*100</f>
        <v>15.635515230071301</v>
      </c>
    </row>
    <row r="36" spans="1:18" x14ac:dyDescent="0.25">
      <c r="I36" s="1">
        <v>1</v>
      </c>
      <c r="J36">
        <f>AVERAGE(B13,F13,J13,N13,R13,V13,Z13,AD13)</f>
        <v>18.785287499999999</v>
      </c>
      <c r="K36">
        <f>AVERAGE(C13,G13,K13,O13,S13,W13,AA13,AE13)</f>
        <v>2.7879000000000005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42.627200000000002</v>
      </c>
      <c r="C41">
        <f>C3</f>
        <v>3.2881999999999998</v>
      </c>
    </row>
    <row r="42" spans="1:18" x14ac:dyDescent="0.25">
      <c r="A42" s="1">
        <v>2</v>
      </c>
      <c r="B42">
        <f>F3</f>
        <v>14.970800000000001</v>
      </c>
      <c r="C42">
        <f>G3</f>
        <v>2.1320000000000001</v>
      </c>
    </row>
    <row r="43" spans="1:18" x14ac:dyDescent="0.25">
      <c r="A43" s="1">
        <v>3</v>
      </c>
      <c r="B43">
        <f>J3</f>
        <v>12.856</v>
      </c>
      <c r="C43">
        <f>K3</f>
        <v>2.7524000000000002</v>
      </c>
    </row>
    <row r="44" spans="1:18" x14ac:dyDescent="0.25">
      <c r="A44" s="1">
        <v>4</v>
      </c>
      <c r="B44">
        <f>N3</f>
        <v>19.904199999999999</v>
      </c>
      <c r="C44">
        <f>O3</f>
        <v>2.2650999999999999</v>
      </c>
    </row>
    <row r="45" spans="1:18" x14ac:dyDescent="0.25">
      <c r="A45" s="1">
        <v>5</v>
      </c>
      <c r="B45">
        <f>R3</f>
        <v>16.221900000000002</v>
      </c>
      <c r="C45">
        <f>S3</f>
        <v>2.4950000000000001</v>
      </c>
    </row>
    <row r="46" spans="1:18" x14ac:dyDescent="0.25">
      <c r="A46" s="1">
        <v>6</v>
      </c>
      <c r="B46">
        <f>V3</f>
        <v>9.2655999999999992</v>
      </c>
      <c r="C46">
        <f>W3</f>
        <v>1.8163</v>
      </c>
    </row>
    <row r="47" spans="1:18" x14ac:dyDescent="0.25">
      <c r="A47" s="1">
        <v>7</v>
      </c>
      <c r="B47">
        <f>Z3</f>
        <v>20.714700000000001</v>
      </c>
      <c r="C47">
        <f>AA3</f>
        <v>2.0703</v>
      </c>
    </row>
    <row r="48" spans="1:18" x14ac:dyDescent="0.25">
      <c r="A48" s="1">
        <v>8</v>
      </c>
      <c r="B48">
        <f>AD3</f>
        <v>19.058700000000002</v>
      </c>
      <c r="C48">
        <f>AE3</f>
        <v>2.4681999999999999</v>
      </c>
    </row>
    <row r="50" spans="1:3" x14ac:dyDescent="0.25">
      <c r="A50" t="s">
        <v>19</v>
      </c>
      <c r="B50">
        <f>AVERAGE(B41:B48)</f>
        <v>19.4523875</v>
      </c>
      <c r="C50">
        <f>AVERAGE(C41:C48)</f>
        <v>2.4109375000000002</v>
      </c>
    </row>
    <row r="51" spans="1:3" x14ac:dyDescent="0.25">
      <c r="A51" t="s">
        <v>8</v>
      </c>
      <c r="B51">
        <f>STDEV(B41:B48)</f>
        <v>10.119487107759326</v>
      </c>
      <c r="C51">
        <f>STDEV(C41:C48)</f>
        <v>0.45751409014211747</v>
      </c>
    </row>
    <row r="52" spans="1:3" x14ac:dyDescent="0.25">
      <c r="A52" t="s">
        <v>20</v>
      </c>
      <c r="B52">
        <f>1.5*B51</f>
        <v>15.179230661638989</v>
      </c>
      <c r="C52">
        <f>1.5*C51</f>
        <v>0.68627113521317618</v>
      </c>
    </row>
    <row r="53" spans="1:3" x14ac:dyDescent="0.25">
      <c r="A53" t="s">
        <v>9</v>
      </c>
      <c r="B53">
        <f>2*B51</f>
        <v>20.238974215518652</v>
      </c>
      <c r="C53">
        <f>2*C51</f>
        <v>0.91502818028423494</v>
      </c>
    </row>
    <row r="54" spans="1:3" x14ac:dyDescent="0.25">
      <c r="A54" t="s">
        <v>21</v>
      </c>
      <c r="B54">
        <f>B50+B52</f>
        <v>34.63161816163899</v>
      </c>
      <c r="C54">
        <f>C50+C52</f>
        <v>3.0972086352131765</v>
      </c>
    </row>
    <row r="55" spans="1:3" x14ac:dyDescent="0.25">
      <c r="A55" t="s">
        <v>10</v>
      </c>
      <c r="B55">
        <f>B50+B53</f>
        <v>39.691361715518653</v>
      </c>
      <c r="C55">
        <f>C50+C53</f>
        <v>3.3259656802842352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2015-05-25T02:17:28Z</dcterms:created>
  <dcterms:modified xsi:type="dcterms:W3CDTF">2015-06-16T01:09:48Z</dcterms:modified>
</cp:coreProperties>
</file>